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2"/>
  </bookViews>
  <sheets>
    <sheet name="Matriz de datos" sheetId="1" r:id="rId1"/>
    <sheet name="Regresión lineal" sheetId="2" r:id="rId2"/>
    <sheet name="Clases climática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<sst xmlns="http://schemas.openxmlformats.org/spreadsheetml/2006/main" count="104" uniqueCount="71">
  <si>
    <t>Estacion</t>
  </si>
  <si>
    <t>ESTACION</t>
  </si>
  <si>
    <t>X_UTM</t>
  </si>
  <si>
    <t>Y_UTM</t>
  </si>
  <si>
    <t>ALTITUD</t>
  </si>
  <si>
    <t>TM</t>
  </si>
  <si>
    <t>PRE</t>
  </si>
  <si>
    <t>ITE</t>
  </si>
  <si>
    <t>PH</t>
  </si>
  <si>
    <t>IH</t>
  </si>
  <si>
    <t>IB</t>
  </si>
  <si>
    <t>ETP_Th</t>
  </si>
  <si>
    <t>ETr</t>
  </si>
  <si>
    <t>IE</t>
  </si>
  <si>
    <t>IT</t>
  </si>
  <si>
    <t>IHG</t>
  </si>
  <si>
    <t>IHB</t>
  </si>
  <si>
    <t>ta</t>
  </si>
  <si>
    <t>tai</t>
  </si>
  <si>
    <t>tap</t>
  </si>
  <si>
    <t>tav</t>
  </si>
  <si>
    <t>tao</t>
  </si>
  <si>
    <t>tmi1</t>
  </si>
  <si>
    <t>tmi</t>
  </si>
  <si>
    <t>Tma</t>
  </si>
  <si>
    <t>DAL</t>
  </si>
  <si>
    <t>DAC</t>
  </si>
  <si>
    <t>EAL</t>
  </si>
  <si>
    <t>EAC</t>
  </si>
  <si>
    <t>PL</t>
  </si>
  <si>
    <t>PA</t>
  </si>
  <si>
    <t>DPT</t>
  </si>
  <si>
    <t>DIP</t>
  </si>
  <si>
    <t>DFP</t>
  </si>
  <si>
    <t>DRL</t>
  </si>
  <si>
    <t>DRC</t>
  </si>
  <si>
    <t>ALMENDRA 'IBERDUERO'</t>
  </si>
  <si>
    <t>ALM</t>
  </si>
  <si>
    <t>CASTILLEJO DE MARTIN VIEJO</t>
  </si>
  <si>
    <t>CAS</t>
  </si>
  <si>
    <t>MIEZA</t>
  </si>
  <si>
    <t>MIE</t>
  </si>
  <si>
    <t>SALTO DE CASTRO</t>
  </si>
  <si>
    <t>SCA</t>
  </si>
  <si>
    <t>SALTO DE SAUCELLE</t>
  </si>
  <si>
    <t>SSA</t>
  </si>
  <si>
    <t>VILVESTRE PLAGAS</t>
  </si>
  <si>
    <t>VVT</t>
  </si>
  <si>
    <t>BARRUECOPARDO</t>
  </si>
  <si>
    <t>BAR</t>
  </si>
  <si>
    <t>SALTO DE ALDEADAVILA</t>
  </si>
  <si>
    <t>SAL</t>
  </si>
  <si>
    <t>Predicciones y residuos:</t>
  </si>
  <si>
    <t>Observación</t>
  </si>
  <si>
    <t>Peso</t>
  </si>
  <si>
    <t>Pred(TM)</t>
  </si>
  <si>
    <t>Residuo</t>
  </si>
  <si>
    <t>Residuo estd.</t>
  </si>
  <si>
    <t>Des. estd sobre la pred. (Media)</t>
  </si>
  <si>
    <t>Límite inferior 95% (Media)</t>
  </si>
  <si>
    <t>Límite superior 95% (Media)</t>
  </si>
  <si>
    <t>Des. estd sobre la pred. (Observación)</t>
  </si>
  <si>
    <t>Límite inferior 95% (Observación)</t>
  </si>
  <si>
    <t>Límite superior 95% (Observación)</t>
  </si>
  <si>
    <t>Clase</t>
  </si>
  <si>
    <t>Clase 1</t>
  </si>
  <si>
    <t>Salto de Saucelle, Salto de Aldeadávila</t>
  </si>
  <si>
    <t>Clase 2</t>
  </si>
  <si>
    <t>Clase 3</t>
  </si>
  <si>
    <t>Barruecopardo</t>
  </si>
  <si>
    <t>Mieza, Vilvestre, Almendra, Salto de Castro, Castillejo de Martín Viejo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</si>
</sst>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Regresión de TM por ALTITUD (R²=0,892)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4375"/>
          <c:w val="0.9385"/>
          <c:h val="0.646"/>
        </c:manualLayout>
      </c:layout>
      <c:scatterChart>
        <c:scatterStyle val="lineMarker"/>
        <c:varyColors val="0"/>
        <c:ser>
          <c:idx val="0"/>
          <c:order val="0"/>
          <c:tx>
            <c:v>Activas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'[1]Regresión lineal'!$D$87:$D$94</c:f>
              <c:numCache>
                <c:ptCount val="8"/>
                <c:pt idx="0">
                  <c:v>765</c:v>
                </c:pt>
                <c:pt idx="1">
                  <c:v>680</c:v>
                </c:pt>
                <c:pt idx="2">
                  <c:v>646</c:v>
                </c:pt>
                <c:pt idx="3">
                  <c:v>710</c:v>
                </c:pt>
                <c:pt idx="4">
                  <c:v>116</c:v>
                </c:pt>
                <c:pt idx="5">
                  <c:v>592</c:v>
                </c:pt>
                <c:pt idx="6">
                  <c:v>730</c:v>
                </c:pt>
                <c:pt idx="7">
                  <c:v>220</c:v>
                </c:pt>
              </c:numCache>
            </c:numRef>
          </c:xVal>
          <c:yVal>
            <c:numRef>
              <c:f>'[1]Regresión lineal'!$E$87:$E$94</c:f>
              <c:numCache>
                <c:ptCount val="8"/>
                <c:pt idx="0">
                  <c:v>12.8</c:v>
                </c:pt>
                <c:pt idx="1">
                  <c:v>13.3</c:v>
                </c:pt>
                <c:pt idx="2">
                  <c:v>13.6</c:v>
                </c:pt>
                <c:pt idx="3">
                  <c:v>12.9</c:v>
                </c:pt>
                <c:pt idx="4">
                  <c:v>16.7</c:v>
                </c:pt>
                <c:pt idx="5">
                  <c:v>14</c:v>
                </c:pt>
                <c:pt idx="6">
                  <c:v>11.7</c:v>
                </c:pt>
                <c:pt idx="7">
                  <c:v>15.3</c:v>
                </c:pt>
              </c:numCache>
            </c:numRef>
          </c:yVal>
          <c:smooth val="0"/>
        </c:ser>
        <c:ser>
          <c:idx val="1"/>
          <c:order val="1"/>
          <c:tx>
            <c:v>Modelo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2"/>
              <c:pt idx="0">
                <c:v>116</c:v>
              </c:pt>
              <c:pt idx="1">
                <c:v>765</c:v>
              </c:pt>
            </c:numLit>
          </c:xVal>
          <c:yVal>
            <c:numLit>
              <c:ptCount val="2"/>
              <c:pt idx="0">
                <c:v>16.4276281711845</c:v>
              </c:pt>
              <c:pt idx="1">
                <c:v>12.5455705487574</c:v>
              </c:pt>
            </c:numLit>
          </c:yVal>
          <c:smooth val="0"/>
        </c:ser>
        <c:ser>
          <c:idx val="2"/>
          <c:order val="2"/>
          <c:tx>
            <c:v>Int. de conf. (Media 95%)</c:v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smooth val="0"/>
        </c:ser>
        <c:ser>
          <c:idx val="4"/>
          <c:order val="4"/>
          <c:tx>
            <c:v>Int. de conf. (Obs. 95%)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smooth val="0"/>
        </c:ser>
        <c:axId val="26555916"/>
        <c:axId val="37676653"/>
      </c:scatterChart>
      <c:valAx>
        <c:axId val="26555916"/>
        <c:scaling>
          <c:orientation val="minMax"/>
          <c:max val="8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ALTITUD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 val="autoZero"/>
        <c:crossBetween val="midCat"/>
        <c:dispUnits/>
      </c:valAx>
      <c:valAx>
        <c:axId val="37676653"/>
        <c:scaling>
          <c:orientation val="minMax"/>
          <c:max val="19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TM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64"/>
          <c:y val="0.867"/>
          <c:w val="0.8695"/>
          <c:h val="0.1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6</xdr:col>
      <xdr:colOff>0</xdr:colOff>
      <xdr:row>29</xdr:row>
      <xdr:rowOff>180975</xdr:rowOff>
    </xdr:to>
    <xdr:graphicFrame>
      <xdr:nvGraphicFramePr>
        <xdr:cNvPr id="1" name="Chart 2"/>
        <xdr:cNvGraphicFramePr/>
      </xdr:nvGraphicFramePr>
      <xdr:xfrm>
        <a:off x="762000" y="2486025"/>
        <a:ext cx="3810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onificacionClimatica\AnalisisEst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ciones"/>
      <sheetName val="Matriz_de_datos"/>
      <sheetName val="CAJ_HID1"/>
      <sheetName val="ACP_HID1"/>
      <sheetName val="CAJ_HID2"/>
      <sheetName val="ACP1_HID"/>
      <sheetName val="ACP_HID2"/>
      <sheetName val="ACP_HID3"/>
      <sheetName val="ACP_HID4"/>
      <sheetName val="ACP_HID5"/>
      <sheetName val="ACP_HID6"/>
      <sheetName val="ACP_HID7"/>
      <sheetName val="ACP_HID8"/>
      <sheetName val="ACP_HID"/>
      <sheetName val="CAJ_HID"/>
      <sheetName val="CAJ1_HID"/>
      <sheetName val="ACP_HID9"/>
      <sheetName val="CAJ_HID3"/>
      <sheetName val="CAJ_HID4"/>
      <sheetName val="ACP1_HID1"/>
      <sheetName val="CAJ1_HID1"/>
      <sheetName val="ACP2_HID"/>
      <sheetName val="CAJ2_HID"/>
      <sheetName val="ACP3_HID"/>
      <sheetName val="CAJ3_HID"/>
      <sheetName val="ACP4_HID"/>
      <sheetName val="CAJ4_HID"/>
      <sheetName val="ACP5_HID"/>
      <sheetName val="CAJ5_HID"/>
      <sheetName val="ACP_HID10"/>
      <sheetName val="ACP1_HID2"/>
      <sheetName val="ACP2_HID1"/>
      <sheetName val="ACP3_HID1"/>
      <sheetName val="ACP4_HID1"/>
      <sheetName val="ACP5_HID1"/>
      <sheetName val="ACP6_HID"/>
      <sheetName val="ACP7_HID"/>
      <sheetName val="CAJ_HID5"/>
      <sheetName val="ACP8_HID"/>
      <sheetName val="ACP9_HID"/>
      <sheetName val="CAJ1_HID2"/>
      <sheetName val="ACP10_HID"/>
      <sheetName val="ACP_HID11"/>
      <sheetName val="ACP1_HID3"/>
      <sheetName val="CAJ_HID6"/>
      <sheetName val="CAJ1_HID3"/>
      <sheetName val="CAJ2_HID1"/>
      <sheetName val="CAJ3_HID1"/>
      <sheetName val="CAJ4_HID1"/>
      <sheetName val="CAJ5_HID1"/>
      <sheetName val="CAJ6_HID"/>
      <sheetName val="ACP2_HID2"/>
      <sheetName val="ACP3_HID2"/>
      <sheetName val="CAJ7_HID"/>
      <sheetName val="ACP4_HID2"/>
      <sheetName val="ACP5_HID2"/>
      <sheetName val="ACP6_HID1"/>
      <sheetName val="ACP_HID12"/>
      <sheetName val="CAJ_HID7"/>
      <sheetName val="ACP1_HID4"/>
      <sheetName val="ACP2_HID3"/>
      <sheetName val="ACP3_HID3"/>
      <sheetName val="Regresión lineal"/>
      <sheetName val="ACP3"/>
      <sheetName val="ACP2"/>
      <sheetName val="ACP1"/>
      <sheetName val="CAJ"/>
      <sheetName val="ACP"/>
      <sheetName val="Hoja117"/>
      <sheetName val="Hoja7"/>
    </sheetNames>
    <sheetDataSet>
      <sheetData sheetId="62">
        <row r="87">
          <cell r="D87">
            <v>765</v>
          </cell>
          <cell r="E87">
            <v>12.8</v>
          </cell>
        </row>
        <row r="88">
          <cell r="D88">
            <v>680</v>
          </cell>
          <cell r="E88">
            <v>13.3</v>
          </cell>
        </row>
        <row r="89">
          <cell r="D89">
            <v>646</v>
          </cell>
          <cell r="E89">
            <v>13.6</v>
          </cell>
        </row>
        <row r="90">
          <cell r="D90">
            <v>710</v>
          </cell>
          <cell r="E90">
            <v>12.9</v>
          </cell>
        </row>
        <row r="91">
          <cell r="D91">
            <v>116</v>
          </cell>
          <cell r="E91">
            <v>16.7</v>
          </cell>
        </row>
        <row r="92">
          <cell r="D92">
            <v>592</v>
          </cell>
          <cell r="E92">
            <v>14</v>
          </cell>
        </row>
        <row r="93">
          <cell r="D93">
            <v>730</v>
          </cell>
          <cell r="E93">
            <v>11.7</v>
          </cell>
        </row>
        <row r="94">
          <cell r="D94">
            <v>220</v>
          </cell>
          <cell r="E94">
            <v>15.3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E1">
      <selection activeCell="H20" sqref="H20"/>
    </sheetView>
  </sheetViews>
  <sheetFormatPr defaultColWidth="11.421875" defaultRowHeight="15"/>
  <cols>
    <col min="1" max="1" width="27.421875" style="0" customWidth="1"/>
    <col min="2" max="2" width="11.00390625" style="0" customWidth="1"/>
    <col min="3" max="4" width="9.7109375" style="0" customWidth="1"/>
    <col min="5" max="5" width="10.00390625" style="0" customWidth="1"/>
    <col min="6" max="11" width="7.421875" style="0" customWidth="1"/>
    <col min="12" max="12" width="8.7109375" style="0" customWidth="1"/>
    <col min="13" max="14" width="7.140625" style="0" customWidth="1"/>
    <col min="15" max="15" width="7.28125" style="0" customWidth="1"/>
    <col min="16" max="16" width="6.28125" style="0" customWidth="1"/>
    <col min="17" max="17" width="8.7109375" style="0" customWidth="1"/>
    <col min="18" max="19" width="6.140625" style="0" customWidth="1"/>
    <col min="20" max="24" width="4.7109375" style="0" customWidth="1"/>
    <col min="25" max="25" width="6.140625" style="0" customWidth="1"/>
    <col min="26" max="29" width="6.57421875" style="0" customWidth="1"/>
    <col min="30" max="36" width="5.00390625" style="0" customWidth="1"/>
  </cols>
  <sheetData>
    <row r="1" spans="1:36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</row>
    <row r="2" spans="1:36" ht="15">
      <c r="A2" s="5" t="s">
        <v>36</v>
      </c>
      <c r="B2" s="6" t="s">
        <v>37</v>
      </c>
      <c r="C2" s="6">
        <v>722987</v>
      </c>
      <c r="D2" s="6">
        <v>4567822</v>
      </c>
      <c r="E2" s="6">
        <v>765</v>
      </c>
      <c r="F2" s="7">
        <v>12.8</v>
      </c>
      <c r="G2" s="7">
        <v>568.4</v>
      </c>
      <c r="H2" s="7">
        <v>1557.5</v>
      </c>
      <c r="I2" s="7">
        <v>2.5</v>
      </c>
      <c r="J2" s="7">
        <v>2127.6</v>
      </c>
      <c r="K2" s="7">
        <v>12.3</v>
      </c>
      <c r="L2" s="7">
        <v>724.9</v>
      </c>
      <c r="M2" s="7">
        <v>1123.3</v>
      </c>
      <c r="N2" s="7">
        <v>58.8</v>
      </c>
      <c r="O2" s="8">
        <v>224.73</v>
      </c>
      <c r="P2" s="8">
        <v>-6.39</v>
      </c>
      <c r="Q2" s="7">
        <v>2863.5</v>
      </c>
      <c r="R2" s="7">
        <v>-15</v>
      </c>
      <c r="S2" s="7">
        <v>-15</v>
      </c>
      <c r="T2" s="9">
        <v>-9</v>
      </c>
      <c r="U2" s="9">
        <v>2</v>
      </c>
      <c r="V2" s="9">
        <v>-7</v>
      </c>
      <c r="W2" s="9">
        <v>0.8</v>
      </c>
      <c r="X2" s="9">
        <v>7</v>
      </c>
      <c r="Y2" s="9">
        <v>18.6</v>
      </c>
      <c r="Z2" s="9">
        <v>325.4</v>
      </c>
      <c r="AA2" s="9">
        <v>275.4</v>
      </c>
      <c r="AB2" s="9">
        <v>168.9</v>
      </c>
      <c r="AC2" s="9">
        <v>118.9</v>
      </c>
      <c r="AD2" s="9">
        <v>115</v>
      </c>
      <c r="AE2" s="9">
        <v>212</v>
      </c>
      <c r="AF2" s="9">
        <v>97</v>
      </c>
      <c r="AG2" s="9">
        <v>34</v>
      </c>
      <c r="AH2" s="9">
        <v>63</v>
      </c>
      <c r="AI2" s="9">
        <v>72</v>
      </c>
      <c r="AJ2" s="9">
        <v>89</v>
      </c>
    </row>
    <row r="3" spans="1:36" ht="15">
      <c r="A3" s="5" t="s">
        <v>38</v>
      </c>
      <c r="B3" s="6" t="s">
        <v>39</v>
      </c>
      <c r="C3" s="6">
        <v>699923</v>
      </c>
      <c r="D3" s="6">
        <v>4511753</v>
      </c>
      <c r="E3" s="6">
        <v>680</v>
      </c>
      <c r="F3" s="7">
        <v>13.3</v>
      </c>
      <c r="G3" s="7">
        <v>531.1</v>
      </c>
      <c r="H3" s="7">
        <v>1562.9</v>
      </c>
      <c r="I3" s="7">
        <v>2.5</v>
      </c>
      <c r="J3" s="7">
        <v>2170.4</v>
      </c>
      <c r="K3" s="7">
        <v>12</v>
      </c>
      <c r="L3" s="7">
        <v>730.4</v>
      </c>
      <c r="M3" s="7">
        <v>1176.3</v>
      </c>
      <c r="N3" s="7">
        <v>55.2</v>
      </c>
      <c r="O3" s="8">
        <v>253.56</v>
      </c>
      <c r="P3" s="8">
        <v>-9.86</v>
      </c>
      <c r="Q3" s="7">
        <v>2628.3</v>
      </c>
      <c r="R3" s="7">
        <v>-10</v>
      </c>
      <c r="S3" s="7">
        <v>-9</v>
      </c>
      <c r="T3" s="9">
        <v>-10</v>
      </c>
      <c r="U3" s="9">
        <v>1</v>
      </c>
      <c r="V3" s="9">
        <v>-8</v>
      </c>
      <c r="W3" s="9">
        <v>1.4</v>
      </c>
      <c r="X3" s="9">
        <v>7</v>
      </c>
      <c r="Y3" s="9">
        <v>19.5</v>
      </c>
      <c r="Z3" s="9">
        <v>318.5</v>
      </c>
      <c r="AA3" s="9">
        <v>268.5</v>
      </c>
      <c r="AB3" s="9">
        <v>119.1</v>
      </c>
      <c r="AC3" s="9">
        <v>69.1</v>
      </c>
      <c r="AD3" s="9">
        <v>144</v>
      </c>
      <c r="AE3" s="9">
        <v>228</v>
      </c>
      <c r="AF3" s="9">
        <v>84</v>
      </c>
      <c r="AG3" s="9">
        <v>46</v>
      </c>
      <c r="AH3" s="9">
        <v>38</v>
      </c>
      <c r="AI3" s="9">
        <v>80</v>
      </c>
      <c r="AJ3" s="9">
        <v>98</v>
      </c>
    </row>
    <row r="4" spans="1:36" ht="15">
      <c r="A4" s="5" t="s">
        <v>40</v>
      </c>
      <c r="B4" s="6" t="s">
        <v>41</v>
      </c>
      <c r="C4" s="6">
        <v>694079</v>
      </c>
      <c r="D4" s="6">
        <v>4559587</v>
      </c>
      <c r="E4" s="6">
        <v>646</v>
      </c>
      <c r="F4" s="7">
        <v>13.6</v>
      </c>
      <c r="G4" s="7">
        <v>710.5</v>
      </c>
      <c r="H4" s="7">
        <v>1745.4</v>
      </c>
      <c r="I4" s="7">
        <v>2.8</v>
      </c>
      <c r="J4" s="7">
        <v>2237.7</v>
      </c>
      <c r="K4" s="7">
        <v>12.3</v>
      </c>
      <c r="L4" s="7">
        <v>752.2</v>
      </c>
      <c r="M4" s="7">
        <v>1094.7</v>
      </c>
      <c r="N4" s="7">
        <v>77.8</v>
      </c>
      <c r="O4" s="8">
        <v>242.78</v>
      </c>
      <c r="P4" s="8">
        <v>8.83</v>
      </c>
      <c r="Q4" s="7">
        <v>3242.4</v>
      </c>
      <c r="R4" s="7">
        <v>-7</v>
      </c>
      <c r="S4" s="7">
        <v>-7</v>
      </c>
      <c r="T4" s="9">
        <v>-7</v>
      </c>
      <c r="U4" s="9">
        <v>5</v>
      </c>
      <c r="V4" s="9">
        <v>-4</v>
      </c>
      <c r="W4" s="9">
        <v>1.7</v>
      </c>
      <c r="X4" s="9">
        <v>8.4</v>
      </c>
      <c r="Y4" s="9">
        <v>18.8</v>
      </c>
      <c r="Z4" s="9">
        <v>320.4</v>
      </c>
      <c r="AA4" s="9">
        <v>270.4</v>
      </c>
      <c r="AB4" s="9">
        <v>278.7</v>
      </c>
      <c r="AC4" s="9">
        <v>228.7</v>
      </c>
      <c r="AD4" s="9">
        <v>193</v>
      </c>
      <c r="AE4" s="9">
        <v>234</v>
      </c>
      <c r="AF4" s="9">
        <v>41</v>
      </c>
      <c r="AG4" s="9">
        <v>32</v>
      </c>
      <c r="AH4" s="9">
        <v>9</v>
      </c>
      <c r="AI4" s="9">
        <v>90</v>
      </c>
      <c r="AJ4" s="9">
        <v>106</v>
      </c>
    </row>
    <row r="5" spans="1:36" ht="15">
      <c r="A5" s="5" t="s">
        <v>42</v>
      </c>
      <c r="B5" s="6" t="s">
        <v>43</v>
      </c>
      <c r="C5" s="6">
        <v>734772</v>
      </c>
      <c r="D5" s="6">
        <v>4606787</v>
      </c>
      <c r="E5" s="6">
        <v>710</v>
      </c>
      <c r="F5" s="7">
        <v>12.9</v>
      </c>
      <c r="G5" s="7">
        <v>594.4</v>
      </c>
      <c r="H5" s="7">
        <v>1600.8</v>
      </c>
      <c r="I5" s="7">
        <v>2.6</v>
      </c>
      <c r="J5" s="7">
        <v>2227.7</v>
      </c>
      <c r="K5" s="7">
        <v>12.3</v>
      </c>
      <c r="L5" s="7">
        <v>730.2</v>
      </c>
      <c r="M5" s="7">
        <v>1198.2</v>
      </c>
      <c r="N5" s="7">
        <v>64.9</v>
      </c>
      <c r="O5" s="8">
        <v>225.53</v>
      </c>
      <c r="P5" s="8">
        <v>-3</v>
      </c>
      <c r="Q5" s="7">
        <v>2788.1</v>
      </c>
      <c r="R5" s="7">
        <v>-15</v>
      </c>
      <c r="S5" s="7">
        <v>-15</v>
      </c>
      <c r="T5" s="9">
        <v>-10</v>
      </c>
      <c r="U5" s="9">
        <v>2</v>
      </c>
      <c r="V5" s="9">
        <v>-8</v>
      </c>
      <c r="W5" s="9">
        <v>-0.3</v>
      </c>
      <c r="X5" s="9">
        <v>6.2</v>
      </c>
      <c r="Y5" s="9">
        <v>19.6</v>
      </c>
      <c r="Z5" s="9">
        <v>334.9</v>
      </c>
      <c r="AA5" s="9">
        <v>284.9</v>
      </c>
      <c r="AB5" s="9">
        <v>199</v>
      </c>
      <c r="AC5" s="9">
        <v>149</v>
      </c>
      <c r="AD5" s="9">
        <v>145</v>
      </c>
      <c r="AE5" s="9">
        <v>216</v>
      </c>
      <c r="AF5" s="9">
        <v>73</v>
      </c>
      <c r="AG5" s="9">
        <v>34</v>
      </c>
      <c r="AH5" s="9">
        <v>39</v>
      </c>
      <c r="AI5" s="9">
        <v>71</v>
      </c>
      <c r="AJ5" s="9">
        <v>90</v>
      </c>
    </row>
    <row r="6" spans="1:36" ht="15">
      <c r="A6" s="5" t="s">
        <v>44</v>
      </c>
      <c r="B6" s="6" t="s">
        <v>45</v>
      </c>
      <c r="C6" s="6">
        <v>684154</v>
      </c>
      <c r="D6" s="6">
        <v>4546215</v>
      </c>
      <c r="E6" s="6">
        <v>116</v>
      </c>
      <c r="F6" s="7">
        <v>16.7</v>
      </c>
      <c r="G6" s="7">
        <v>530.6</v>
      </c>
      <c r="H6" s="7">
        <v>2507.2</v>
      </c>
      <c r="I6" s="7">
        <v>3.9</v>
      </c>
      <c r="J6" s="7">
        <v>3081.4</v>
      </c>
      <c r="K6" s="7">
        <v>15.1</v>
      </c>
      <c r="L6" s="7">
        <v>915.9</v>
      </c>
      <c r="M6" s="7">
        <v>1386.5</v>
      </c>
      <c r="N6" s="7">
        <v>39.8</v>
      </c>
      <c r="O6" s="8">
        <v>318.51</v>
      </c>
      <c r="P6" s="8">
        <v>-22.17</v>
      </c>
      <c r="Q6" s="7">
        <v>3187.4</v>
      </c>
      <c r="R6" s="7">
        <v>-7</v>
      </c>
      <c r="S6" s="7">
        <v>-7</v>
      </c>
      <c r="T6" s="9">
        <v>-6</v>
      </c>
      <c r="U6" s="9">
        <v>5</v>
      </c>
      <c r="V6" s="9">
        <v>-5</v>
      </c>
      <c r="W6" s="9">
        <v>2.4</v>
      </c>
      <c r="X6" s="9">
        <v>9.7</v>
      </c>
      <c r="Y6" s="9">
        <v>23.7</v>
      </c>
      <c r="Z6" s="9">
        <v>505.7</v>
      </c>
      <c r="AA6" s="9">
        <v>455.7</v>
      </c>
      <c r="AB6" s="9">
        <v>120.4</v>
      </c>
      <c r="AC6" s="9">
        <v>70.4</v>
      </c>
      <c r="AD6" s="9">
        <v>206</v>
      </c>
      <c r="AE6" s="9">
        <v>252</v>
      </c>
      <c r="AF6" s="9">
        <v>46</v>
      </c>
      <c r="AG6" s="9">
        <v>48</v>
      </c>
      <c r="AH6" s="9">
        <v>-2</v>
      </c>
      <c r="AI6" s="9">
        <v>77</v>
      </c>
      <c r="AJ6" s="9">
        <v>116</v>
      </c>
    </row>
    <row r="7" spans="1:36" ht="15">
      <c r="A7" s="5" t="s">
        <v>46</v>
      </c>
      <c r="B7" s="6" t="s">
        <v>47</v>
      </c>
      <c r="C7" s="6">
        <v>693968</v>
      </c>
      <c r="D7" s="6">
        <v>4442165</v>
      </c>
      <c r="E7" s="6">
        <v>592</v>
      </c>
      <c r="F7" s="7">
        <v>14</v>
      </c>
      <c r="G7" s="7">
        <v>672.7</v>
      </c>
      <c r="H7" s="7">
        <v>1779.4</v>
      </c>
      <c r="I7" s="7">
        <v>2.8</v>
      </c>
      <c r="J7" s="7">
        <v>2295</v>
      </c>
      <c r="K7" s="7">
        <v>12.4</v>
      </c>
      <c r="L7" s="7">
        <v>761.1</v>
      </c>
      <c r="M7" s="7">
        <v>1143.3</v>
      </c>
      <c r="N7" s="7">
        <v>68.9</v>
      </c>
      <c r="O7" s="8">
        <v>256.23</v>
      </c>
      <c r="P7" s="8">
        <v>2.71</v>
      </c>
      <c r="Q7" s="7">
        <v>3239.9</v>
      </c>
      <c r="R7" s="7">
        <v>-6</v>
      </c>
      <c r="S7" s="7">
        <v>-6</v>
      </c>
      <c r="T7" s="9">
        <v>-5</v>
      </c>
      <c r="U7" s="9">
        <v>1</v>
      </c>
      <c r="V7" s="9">
        <v>-4</v>
      </c>
      <c r="W7" s="9">
        <v>1.9</v>
      </c>
      <c r="X7" s="9">
        <v>8.4</v>
      </c>
      <c r="Y7" s="9">
        <v>19.5</v>
      </c>
      <c r="Z7" s="9">
        <v>322.6</v>
      </c>
      <c r="AA7" s="9">
        <v>272.6</v>
      </c>
      <c r="AB7" s="9">
        <v>234.1</v>
      </c>
      <c r="AC7" s="9">
        <v>184.1</v>
      </c>
      <c r="AD7" s="9">
        <v>201</v>
      </c>
      <c r="AE7" s="9">
        <v>249</v>
      </c>
      <c r="AF7" s="9">
        <v>38</v>
      </c>
      <c r="AG7" s="9">
        <v>25</v>
      </c>
      <c r="AH7" s="9">
        <v>13</v>
      </c>
      <c r="AI7" s="9">
        <v>101</v>
      </c>
      <c r="AJ7" s="9">
        <v>117</v>
      </c>
    </row>
    <row r="8" spans="1:36" ht="15">
      <c r="A8" s="5" t="s">
        <v>48</v>
      </c>
      <c r="B8" s="6" t="s">
        <v>49</v>
      </c>
      <c r="C8" s="6">
        <v>696329</v>
      </c>
      <c r="D8" s="6">
        <v>4549617</v>
      </c>
      <c r="E8" s="6">
        <v>730</v>
      </c>
      <c r="F8" s="7">
        <v>11.7</v>
      </c>
      <c r="G8" s="7">
        <v>1049.1</v>
      </c>
      <c r="H8" s="7">
        <v>1378</v>
      </c>
      <c r="I8" s="7">
        <v>2.2</v>
      </c>
      <c r="J8" s="7">
        <v>1887.6</v>
      </c>
      <c r="K8" s="7">
        <v>11.2</v>
      </c>
      <c r="L8" s="7">
        <v>750.6</v>
      </c>
      <c r="M8" s="7">
        <v>1118.2</v>
      </c>
      <c r="N8" s="7">
        <v>124.8</v>
      </c>
      <c r="O8" s="8">
        <v>178.73</v>
      </c>
      <c r="P8" s="8">
        <v>64.17</v>
      </c>
      <c r="Q8" s="7">
        <v>3596.4</v>
      </c>
      <c r="R8" s="7">
        <v>-15</v>
      </c>
      <c r="S8" s="7">
        <v>-15</v>
      </c>
      <c r="T8" s="9">
        <v>-9</v>
      </c>
      <c r="U8" s="9">
        <v>4</v>
      </c>
      <c r="V8" s="9">
        <v>-7.5</v>
      </c>
      <c r="W8" s="9">
        <v>-0.2</v>
      </c>
      <c r="X8" s="9">
        <v>6.5</v>
      </c>
      <c r="Y8" s="9">
        <v>16.8</v>
      </c>
      <c r="Z8" s="9">
        <v>247.6</v>
      </c>
      <c r="AA8" s="9">
        <v>197.6</v>
      </c>
      <c r="AB8" s="9">
        <v>609.5</v>
      </c>
      <c r="AC8" s="9">
        <v>559.5</v>
      </c>
      <c r="AD8" s="9">
        <v>164</v>
      </c>
      <c r="AE8" s="9">
        <v>195</v>
      </c>
      <c r="AF8" s="9">
        <v>31</v>
      </c>
      <c r="AG8" s="9">
        <v>21</v>
      </c>
      <c r="AH8" s="9">
        <v>10</v>
      </c>
      <c r="AI8" s="9">
        <v>74</v>
      </c>
      <c r="AJ8" s="9">
        <v>87</v>
      </c>
    </row>
    <row r="9" spans="1:36" ht="15">
      <c r="A9" s="5" t="s">
        <v>50</v>
      </c>
      <c r="B9" s="6" t="s">
        <v>51</v>
      </c>
      <c r="C9" s="6">
        <v>694478</v>
      </c>
      <c r="D9" s="6">
        <v>4565616</v>
      </c>
      <c r="E9" s="6">
        <v>220</v>
      </c>
      <c r="F9" s="7">
        <v>15.3</v>
      </c>
      <c r="G9" s="7">
        <v>669</v>
      </c>
      <c r="H9" s="7">
        <v>2195.9</v>
      </c>
      <c r="I9" s="7">
        <v>3.4</v>
      </c>
      <c r="J9" s="7">
        <v>2694.8</v>
      </c>
      <c r="K9" s="7">
        <v>13.8</v>
      </c>
      <c r="L9" s="7">
        <v>832</v>
      </c>
      <c r="M9" s="7">
        <v>1226.8</v>
      </c>
      <c r="N9" s="7">
        <v>59.1</v>
      </c>
      <c r="O9" s="8">
        <v>282.01</v>
      </c>
      <c r="P9" s="8">
        <v>-1.58</v>
      </c>
      <c r="Q9" s="7">
        <v>3082.5</v>
      </c>
      <c r="R9" s="7">
        <v>-9</v>
      </c>
      <c r="S9" s="7">
        <v>-9</v>
      </c>
      <c r="T9" s="9">
        <v>-8</v>
      </c>
      <c r="U9" s="9">
        <v>2</v>
      </c>
      <c r="V9" s="9">
        <v>-3</v>
      </c>
      <c r="W9" s="9">
        <v>2.4</v>
      </c>
      <c r="X9" s="9">
        <v>9.4</v>
      </c>
      <c r="Y9" s="9">
        <v>21.2</v>
      </c>
      <c r="Z9" s="9">
        <v>427.1</v>
      </c>
      <c r="AA9" s="9">
        <v>377.1</v>
      </c>
      <c r="AB9" s="9">
        <v>263.1</v>
      </c>
      <c r="AC9" s="9">
        <v>213.1</v>
      </c>
      <c r="AD9" s="9">
        <v>205</v>
      </c>
      <c r="AE9" s="9">
        <v>257</v>
      </c>
      <c r="AF9" s="9">
        <v>52</v>
      </c>
      <c r="AG9" s="9">
        <v>42</v>
      </c>
      <c r="AH9" s="9">
        <v>10</v>
      </c>
      <c r="AI9" s="9">
        <v>95</v>
      </c>
      <c r="AJ9" s="9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"/>
  <sheetViews>
    <sheetView zoomScalePageLayoutView="0" workbookViewId="0" topLeftCell="A10">
      <selection activeCell="G20" sqref="G20"/>
    </sheetView>
  </sheetViews>
  <sheetFormatPr defaultColWidth="11.421875" defaultRowHeight="15"/>
  <sheetData>
    <row r="2" ht="15">
      <c r="B2" t="s">
        <v>52</v>
      </c>
    </row>
    <row r="3" ht="15.75" thickBot="1"/>
    <row r="4" spans="2:14" ht="15">
      <c r="B4" s="10" t="s">
        <v>53</v>
      </c>
      <c r="C4" s="10" t="s">
        <v>54</v>
      </c>
      <c r="D4" s="10" t="s">
        <v>4</v>
      </c>
      <c r="E4" s="10" t="s">
        <v>5</v>
      </c>
      <c r="F4" s="10" t="s">
        <v>55</v>
      </c>
      <c r="G4" s="10" t="s">
        <v>56</v>
      </c>
      <c r="H4" s="10" t="s">
        <v>57</v>
      </c>
      <c r="I4" s="10" t="s">
        <v>58</v>
      </c>
      <c r="J4" s="10" t="s">
        <v>59</v>
      </c>
      <c r="K4" s="10" t="s">
        <v>60</v>
      </c>
      <c r="L4" s="10" t="s">
        <v>61</v>
      </c>
      <c r="M4" s="10" t="s">
        <v>62</v>
      </c>
      <c r="N4" s="10" t="s">
        <v>63</v>
      </c>
    </row>
    <row r="5" spans="2:14" ht="15">
      <c r="B5" s="11" t="s">
        <v>37</v>
      </c>
      <c r="C5" s="12">
        <v>1</v>
      </c>
      <c r="D5" s="13">
        <v>765</v>
      </c>
      <c r="E5" s="13">
        <v>12.8</v>
      </c>
      <c r="F5" s="13">
        <v>12.545570548757405</v>
      </c>
      <c r="G5" s="13">
        <v>0.2544294512425953</v>
      </c>
      <c r="H5" s="13">
        <v>0.4567249848039126</v>
      </c>
      <c r="I5" s="13">
        <v>0.2645381620458629</v>
      </c>
      <c r="J5" s="13">
        <v>11.898090483936812</v>
      </c>
      <c r="K5" s="13">
        <v>13.193050613577999</v>
      </c>
      <c r="L5" s="13">
        <v>0.6166939947568867</v>
      </c>
      <c r="M5" s="13">
        <v>11.036158581079055</v>
      </c>
      <c r="N5" s="13">
        <v>14.054982516435755</v>
      </c>
    </row>
    <row r="6" spans="2:14" ht="15">
      <c r="B6" t="s">
        <v>39</v>
      </c>
      <c r="C6" s="14">
        <v>1</v>
      </c>
      <c r="D6" s="15">
        <v>680</v>
      </c>
      <c r="E6" s="15">
        <v>13.3</v>
      </c>
      <c r="F6" s="15">
        <v>13.05400644691813</v>
      </c>
      <c r="G6" s="15">
        <v>0.24599355308187043</v>
      </c>
      <c r="H6" s="15">
        <v>0.4415817478852009</v>
      </c>
      <c r="I6" s="15">
        <v>0.22286920405733499</v>
      </c>
      <c r="J6" s="15">
        <v>12.508514765969128</v>
      </c>
      <c r="K6" s="15">
        <v>13.599498127867133</v>
      </c>
      <c r="L6" s="15">
        <v>0.600001438421404</v>
      </c>
      <c r="M6" s="15">
        <v>11.585450956711814</v>
      </c>
      <c r="N6" s="15">
        <v>14.522561937124447</v>
      </c>
    </row>
    <row r="7" spans="2:14" ht="15">
      <c r="B7" t="s">
        <v>41</v>
      </c>
      <c r="C7" s="14">
        <v>1</v>
      </c>
      <c r="D7" s="15">
        <v>646</v>
      </c>
      <c r="E7" s="15">
        <v>13.6</v>
      </c>
      <c r="F7" s="15">
        <v>13.25738080618242</v>
      </c>
      <c r="G7" s="15">
        <v>0.34261919381757977</v>
      </c>
      <c r="H7" s="15">
        <v>0.6150339330829219</v>
      </c>
      <c r="I7" s="15">
        <v>0.21088881010401803</v>
      </c>
      <c r="J7" s="15">
        <v>12.741212177126872</v>
      </c>
      <c r="K7" s="15">
        <v>13.773549435237967</v>
      </c>
      <c r="L7" s="15">
        <v>0.5956552142117891</v>
      </c>
      <c r="M7" s="15">
        <v>11.799463076181295</v>
      </c>
      <c r="N7" s="15">
        <v>14.715298536183544</v>
      </c>
    </row>
    <row r="8" spans="2:14" ht="15">
      <c r="B8" t="s">
        <v>43</v>
      </c>
      <c r="C8" s="14">
        <v>1</v>
      </c>
      <c r="D8" s="15">
        <v>710</v>
      </c>
      <c r="E8" s="15">
        <v>12.9</v>
      </c>
      <c r="F8" s="15">
        <v>12.874558482861403</v>
      </c>
      <c r="G8" s="15">
        <v>0.025441517138597547</v>
      </c>
      <c r="H8" s="15">
        <v>0.045669935110755455</v>
      </c>
      <c r="I8" s="15">
        <v>0.23589201864550047</v>
      </c>
      <c r="J8" s="15">
        <v>12.297192335224944</v>
      </c>
      <c r="K8" s="15">
        <v>13.451924630497862</v>
      </c>
      <c r="L8" s="15">
        <v>0.6049595758819369</v>
      </c>
      <c r="M8" s="15">
        <v>11.393867521766849</v>
      </c>
      <c r="N8" s="15">
        <v>14.355249443955957</v>
      </c>
    </row>
    <row r="9" spans="2:14" ht="15">
      <c r="B9" t="s">
        <v>45</v>
      </c>
      <c r="C9" s="14">
        <v>1</v>
      </c>
      <c r="D9" s="15">
        <v>116</v>
      </c>
      <c r="E9" s="15">
        <v>16.7</v>
      </c>
      <c r="F9" s="15">
        <v>16.42762817118459</v>
      </c>
      <c r="G9" s="15">
        <v>0.2723718288154089</v>
      </c>
      <c r="H9" s="15">
        <v>0.48893325347826416</v>
      </c>
      <c r="I9" s="15">
        <v>0.42395663067214484</v>
      </c>
      <c r="J9" s="15">
        <v>15.389957596225615</v>
      </c>
      <c r="K9" s="15">
        <v>17.465298746143564</v>
      </c>
      <c r="L9" s="15">
        <v>0.7000501901160239</v>
      </c>
      <c r="M9" s="15">
        <v>14.714194695392129</v>
      </c>
      <c r="N9" s="15">
        <v>18.14106164697705</v>
      </c>
    </row>
    <row r="10" spans="2:14" ht="15">
      <c r="B10" t="s">
        <v>47</v>
      </c>
      <c r="C10" s="14">
        <v>1</v>
      </c>
      <c r="D10" s="15">
        <v>592</v>
      </c>
      <c r="E10" s="15">
        <v>14</v>
      </c>
      <c r="F10" s="15">
        <v>13.580387141484527</v>
      </c>
      <c r="G10" s="15">
        <v>0.4196128585154728</v>
      </c>
      <c r="H10" s="15">
        <v>0.7532448601882648</v>
      </c>
      <c r="I10" s="15">
        <v>0.1991451398755722</v>
      </c>
      <c r="J10" s="15">
        <v>13.09296216250177</v>
      </c>
      <c r="K10" s="15">
        <v>14.067812120467284</v>
      </c>
      <c r="L10" s="15">
        <v>0.5915993836429049</v>
      </c>
      <c r="M10" s="15">
        <v>12.132396408100197</v>
      </c>
      <c r="N10" s="15">
        <v>15.028377874868855</v>
      </c>
    </row>
    <row r="11" spans="2:14" ht="15">
      <c r="B11" t="s">
        <v>49</v>
      </c>
      <c r="C11" s="14">
        <v>1</v>
      </c>
      <c r="D11" s="15">
        <v>730</v>
      </c>
      <c r="E11" s="15">
        <v>11.7</v>
      </c>
      <c r="F11" s="15">
        <v>12.754926506823585</v>
      </c>
      <c r="G11" s="15">
        <v>-1.0549265068235858</v>
      </c>
      <c r="H11" s="15">
        <v>-1.8936930864141421</v>
      </c>
      <c r="I11" s="15">
        <v>0.24566534165037449</v>
      </c>
      <c r="J11" s="15">
        <v>12.153639304607442</v>
      </c>
      <c r="K11" s="15">
        <v>13.356213709039729</v>
      </c>
      <c r="L11" s="15">
        <v>0.6088370094522827</v>
      </c>
      <c r="M11" s="15">
        <v>11.264745191218177</v>
      </c>
      <c r="N11" s="15">
        <v>14.245107822428993</v>
      </c>
    </row>
    <row r="12" spans="2:14" ht="15.75" thickBot="1">
      <c r="B12" s="16" t="s">
        <v>51</v>
      </c>
      <c r="C12" s="17">
        <v>1</v>
      </c>
      <c r="D12" s="18">
        <v>220</v>
      </c>
      <c r="E12" s="18">
        <v>15.3</v>
      </c>
      <c r="F12" s="18">
        <v>15.805541895787938</v>
      </c>
      <c r="G12" s="18">
        <v>-0.5055418957879372</v>
      </c>
      <c r="H12" s="18">
        <v>-0.9074956281351745</v>
      </c>
      <c r="I12" s="18">
        <v>0.34805511127202643</v>
      </c>
      <c r="J12" s="18">
        <v>14.953646863839843</v>
      </c>
      <c r="K12" s="18">
        <v>16.657436927736033</v>
      </c>
      <c r="L12" s="18">
        <v>0.6568663520634822</v>
      </c>
      <c r="M12" s="18">
        <v>14.197804604036454</v>
      </c>
      <c r="N12" s="18">
        <v>17.41327918753942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G18" sqref="G18"/>
    </sheetView>
  </sheetViews>
  <sheetFormatPr defaultColWidth="7.00390625" defaultRowHeight="15"/>
  <cols>
    <col min="1" max="4" width="7.00390625" style="0" customWidth="1"/>
    <col min="5" max="5" width="5.8515625" style="0" customWidth="1"/>
    <col min="6" max="6" width="6.57421875" style="0" customWidth="1"/>
    <col min="7" max="7" width="5.57421875" style="0" customWidth="1"/>
    <col min="8" max="8" width="8.28125" style="0" customWidth="1"/>
    <col min="9" max="10" width="7.00390625" style="0" customWidth="1"/>
    <col min="11" max="11" width="5.7109375" style="0" customWidth="1"/>
  </cols>
  <sheetData>
    <row r="1" spans="1:24" s="9" customFormat="1" ht="15">
      <c r="A1" s="19" t="s">
        <v>64</v>
      </c>
      <c r="B1" s="19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22</v>
      </c>
      <c r="P1" s="19" t="s">
        <v>23</v>
      </c>
      <c r="Q1" s="19" t="s">
        <v>24</v>
      </c>
      <c r="R1" s="19" t="s">
        <v>26</v>
      </c>
      <c r="S1" s="19" t="s">
        <v>28</v>
      </c>
      <c r="T1" s="19" t="s">
        <v>29</v>
      </c>
      <c r="U1" s="19" t="s">
        <v>30</v>
      </c>
      <c r="V1" s="19" t="s">
        <v>31</v>
      </c>
      <c r="W1" s="19" t="s">
        <v>32</v>
      </c>
      <c r="X1" s="19" t="s">
        <v>35</v>
      </c>
    </row>
    <row r="2" spans="1:24" s="21" customFormat="1" ht="12.75">
      <c r="A2" s="20">
        <v>2</v>
      </c>
      <c r="B2" s="20">
        <v>13.32</v>
      </c>
      <c r="C2" s="20">
        <v>615.42</v>
      </c>
      <c r="D2" s="20">
        <v>1649.2</v>
      </c>
      <c r="E2" s="20">
        <v>2.64</v>
      </c>
      <c r="F2" s="20">
        <v>2211.68</v>
      </c>
      <c r="G2" s="20">
        <v>12.26</v>
      </c>
      <c r="H2" s="20">
        <v>739.76</v>
      </c>
      <c r="I2" s="20">
        <v>1147.16</v>
      </c>
      <c r="J2" s="20">
        <v>65.12</v>
      </c>
      <c r="K2" s="20">
        <v>240.56599999999997</v>
      </c>
      <c r="L2" s="20">
        <v>-1.542</v>
      </c>
      <c r="M2" s="20">
        <v>2952.44</v>
      </c>
      <c r="N2" s="20">
        <v>-10.6</v>
      </c>
      <c r="O2" s="20">
        <v>1.1</v>
      </c>
      <c r="P2" s="20">
        <v>7.4</v>
      </c>
      <c r="Q2" s="20">
        <v>19.2</v>
      </c>
      <c r="R2" s="20">
        <v>274.36</v>
      </c>
      <c r="S2" s="20">
        <v>149.96</v>
      </c>
      <c r="T2" s="20">
        <v>159.6</v>
      </c>
      <c r="U2" s="20">
        <v>227.8</v>
      </c>
      <c r="V2" s="20">
        <v>66.6</v>
      </c>
      <c r="W2" s="20">
        <v>34.2</v>
      </c>
      <c r="X2" s="20">
        <v>100</v>
      </c>
    </row>
    <row r="3" spans="1:24" s="21" customFormat="1" ht="12.75">
      <c r="A3" s="20">
        <v>3</v>
      </c>
      <c r="B3" s="20">
        <v>11.7</v>
      </c>
      <c r="C3" s="20">
        <v>1049.1</v>
      </c>
      <c r="D3" s="20">
        <v>1378</v>
      </c>
      <c r="E3" s="20">
        <v>2.2</v>
      </c>
      <c r="F3" s="20">
        <v>1887.6</v>
      </c>
      <c r="G3" s="20">
        <v>11.2</v>
      </c>
      <c r="H3" s="20">
        <v>750.6</v>
      </c>
      <c r="I3" s="20">
        <v>1118.2</v>
      </c>
      <c r="J3" s="20">
        <v>124.8</v>
      </c>
      <c r="K3" s="20">
        <v>178.73</v>
      </c>
      <c r="L3" s="20">
        <v>64.17</v>
      </c>
      <c r="M3" s="20">
        <v>3596.4</v>
      </c>
      <c r="N3" s="20">
        <v>-15</v>
      </c>
      <c r="O3" s="20">
        <v>-0.2</v>
      </c>
      <c r="P3" s="20">
        <v>6.5</v>
      </c>
      <c r="Q3" s="20">
        <v>16.8</v>
      </c>
      <c r="R3" s="20">
        <v>197.6</v>
      </c>
      <c r="S3" s="20">
        <v>559.5</v>
      </c>
      <c r="T3" s="20">
        <v>164</v>
      </c>
      <c r="U3" s="20">
        <v>195</v>
      </c>
      <c r="V3" s="20">
        <v>31</v>
      </c>
      <c r="W3" s="20">
        <v>21</v>
      </c>
      <c r="X3" s="20">
        <v>87</v>
      </c>
    </row>
    <row r="4" spans="1:24" s="21" customFormat="1" ht="12.75">
      <c r="A4" s="20">
        <v>1</v>
      </c>
      <c r="B4" s="20">
        <v>16</v>
      </c>
      <c r="C4" s="20">
        <v>599.8</v>
      </c>
      <c r="D4" s="20">
        <v>2351.55</v>
      </c>
      <c r="E4" s="20">
        <v>3.65</v>
      </c>
      <c r="F4" s="20">
        <v>2888.1</v>
      </c>
      <c r="G4" s="20">
        <v>14.45</v>
      </c>
      <c r="H4" s="20">
        <v>873.95</v>
      </c>
      <c r="I4" s="20">
        <v>1306.65</v>
      </c>
      <c r="J4" s="20">
        <v>49.45</v>
      </c>
      <c r="K4" s="20">
        <v>300.26</v>
      </c>
      <c r="L4" s="20">
        <v>-11.875</v>
      </c>
      <c r="M4" s="20">
        <v>3134.95</v>
      </c>
      <c r="N4" s="20">
        <v>-8</v>
      </c>
      <c r="O4" s="20">
        <v>2.4</v>
      </c>
      <c r="P4" s="20">
        <v>9.55</v>
      </c>
      <c r="Q4" s="20">
        <v>22.45</v>
      </c>
      <c r="R4" s="20">
        <v>416.4</v>
      </c>
      <c r="S4" s="20">
        <v>141.75</v>
      </c>
      <c r="T4" s="20">
        <v>205.5</v>
      </c>
      <c r="U4" s="20">
        <v>254.5</v>
      </c>
      <c r="V4" s="20">
        <v>49</v>
      </c>
      <c r="W4" s="20">
        <v>45</v>
      </c>
      <c r="X4" s="20">
        <v>114</v>
      </c>
    </row>
    <row r="10" spans="4:14" ht="15">
      <c r="D10" s="24" t="s">
        <v>65</v>
      </c>
      <c r="E10" s="23" t="s">
        <v>66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4:13" ht="15">
      <c r="D11" s="24" t="s">
        <v>67</v>
      </c>
      <c r="E11" s="22" t="s">
        <v>70</v>
      </c>
      <c r="F11" s="22"/>
      <c r="G11" s="22"/>
      <c r="H11" s="22"/>
      <c r="I11" s="22"/>
      <c r="J11" s="22"/>
      <c r="K11" s="22"/>
      <c r="L11" s="22"/>
      <c r="M11" s="22"/>
    </row>
    <row r="12" spans="4:14" ht="15">
      <c r="D12" s="24" t="s">
        <v>68</v>
      </c>
      <c r="E12" s="23" t="s">
        <v>69</v>
      </c>
      <c r="F12" s="23"/>
      <c r="G12" s="23"/>
      <c r="H12" s="23"/>
      <c r="I12" s="23"/>
      <c r="J12" s="23"/>
      <c r="K12" s="23"/>
      <c r="L12" s="23"/>
      <c r="M12" s="23"/>
      <c r="N12" s="23"/>
    </row>
  </sheetData>
  <sheetProtection/>
  <mergeCells count="2">
    <mergeCell ref="E10:N10"/>
    <mergeCell ref="E12:N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</dc:creator>
  <cp:keywords/>
  <dc:description/>
  <cp:lastModifiedBy>Joaquin</cp:lastModifiedBy>
  <dcterms:created xsi:type="dcterms:W3CDTF">2010-11-29T05:59:30Z</dcterms:created>
  <dcterms:modified xsi:type="dcterms:W3CDTF">2010-11-29T06:11:20Z</dcterms:modified>
  <cp:category/>
  <cp:version/>
  <cp:contentType/>
  <cp:contentStatus/>
</cp:coreProperties>
</file>