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DOCUMENTACION\02 - EXCEL 2016 AVANZADO\ACTIVIDADES\"/>
    </mc:Choice>
  </mc:AlternateContent>
  <xr:revisionPtr revIDLastSave="0" documentId="13_ncr:1_{01FB0744-0FD2-4DA2-9897-2DE968B485E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LECTRICAS 2021" sheetId="6" r:id="rId1"/>
    <sheet name="MECÁNICAS 2021" sheetId="8" r:id="rId2"/>
    <sheet name="LIBROS" sheetId="9" r:id="rId3"/>
  </sheets>
  <definedNames>
    <definedName name="_xlnm._FilterDatabase" localSheetId="2" hidden="1">LIBROS!$A$1:$J$41</definedName>
    <definedName name="LIBROS" localSheetId="2">LIBROS!$A$1:$H$33</definedName>
    <definedName name="LIBR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8" l="1"/>
  <c r="F6" i="8" s="1"/>
  <c r="E5" i="8"/>
  <c r="F5" i="8" s="1"/>
  <c r="E4" i="8"/>
  <c r="F4" i="8" s="1"/>
  <c r="E3" i="8"/>
  <c r="F3" i="8" s="1"/>
  <c r="E2" i="8"/>
  <c r="F2" i="8" s="1"/>
  <c r="E3" i="6"/>
  <c r="F3" i="6" s="1"/>
  <c r="E4" i="6"/>
  <c r="F4" i="6" s="1"/>
  <c r="E5" i="6"/>
  <c r="F5" i="6" s="1"/>
  <c r="E2" i="6"/>
  <c r="F2" i="6" l="1"/>
</calcChain>
</file>

<file path=xl/sharedStrings.xml><?xml version="1.0" encoding="utf-8"?>
<sst xmlns="http://schemas.openxmlformats.org/spreadsheetml/2006/main" count="325" uniqueCount="159">
  <si>
    <t>REFERENCIA_LIB</t>
  </si>
  <si>
    <t>TITULO</t>
  </si>
  <si>
    <t>AUTOR</t>
  </si>
  <si>
    <t>ISBN</t>
  </si>
  <si>
    <t>EDITORIAL</t>
  </si>
  <si>
    <t>SITUACION</t>
  </si>
  <si>
    <t>TIPO</t>
  </si>
  <si>
    <t>COMPRADO</t>
  </si>
  <si>
    <t>LAS HIJAS DE LA LUNA ROJA</t>
  </si>
  <si>
    <t>ANGELES DE IRISARRI</t>
  </si>
  <si>
    <t>84-226-3087-g</t>
  </si>
  <si>
    <t>CL</t>
  </si>
  <si>
    <t>M3E2</t>
  </si>
  <si>
    <t>NOVELA ROMANTICA</t>
  </si>
  <si>
    <t>MARIANELA</t>
  </si>
  <si>
    <t>BENITO PEREZ GALDOS</t>
  </si>
  <si>
    <t>12-114-2111-H</t>
  </si>
  <si>
    <t>BRUGUERA</t>
  </si>
  <si>
    <t>m1e2</t>
  </si>
  <si>
    <t>IVANHOE</t>
  </si>
  <si>
    <t>WALTER SCOTT</t>
  </si>
  <si>
    <t>21-222-4545-N</t>
  </si>
  <si>
    <t>JUVENIL/AVENTURAS</t>
  </si>
  <si>
    <t>EL GATO CON BOTAS</t>
  </si>
  <si>
    <t>CHARLES PERRAULT</t>
  </si>
  <si>
    <t>11-333-4444-C</t>
  </si>
  <si>
    <t>AUSTRAL</t>
  </si>
  <si>
    <t>M2E3</t>
  </si>
  <si>
    <t>INFANTIL</t>
  </si>
  <si>
    <t>EL SI DE LAS NIÑAS</t>
  </si>
  <si>
    <t>LEANDRO FERNANDEZ DE MORATIN</t>
  </si>
  <si>
    <t>11-555-4444-C</t>
  </si>
  <si>
    <t>M1E4</t>
  </si>
  <si>
    <t>TEATRO</t>
  </si>
  <si>
    <t>LA GRAN DAMA</t>
  </si>
  <si>
    <t>PEARL S. BUCK</t>
  </si>
  <si>
    <t>11-543-4443-H</t>
  </si>
  <si>
    <t>RENO</t>
  </si>
  <si>
    <t>M1E3</t>
  </si>
  <si>
    <t>EMMA</t>
  </si>
  <si>
    <t>JANE AUSTEN</t>
  </si>
  <si>
    <t>33-415-5844-H</t>
  </si>
  <si>
    <t>PLANETA</t>
  </si>
  <si>
    <t>M1E1</t>
  </si>
  <si>
    <t>ORGULLO Y PREJUICIO</t>
  </si>
  <si>
    <t>33-441-8454-J</t>
  </si>
  <si>
    <t>SENTIDO Y SENSIBILIDAD</t>
  </si>
  <si>
    <t>31-444-4414-H</t>
  </si>
  <si>
    <t>LA ESTIRPE DEL DRAGON</t>
  </si>
  <si>
    <t>11-554-3443-L</t>
  </si>
  <si>
    <t>ORBIS</t>
  </si>
  <si>
    <t>OTROS</t>
  </si>
  <si>
    <t>VIENTO DEL ESTE, VIENTO DEL OESTE</t>
  </si>
  <si>
    <t>11-555-3313-S</t>
  </si>
  <si>
    <t>EL BOTONES SACARINO</t>
  </si>
  <si>
    <t>FRANCISCO IBAÑEZ</t>
  </si>
  <si>
    <t>12-121-1212-A</t>
  </si>
  <si>
    <t>M2E4</t>
  </si>
  <si>
    <t>COMIC</t>
  </si>
  <si>
    <t>MORTADELO Y FILEMON</t>
  </si>
  <si>
    <t>12-122-1221-A</t>
  </si>
  <si>
    <t>EL COYOTE</t>
  </si>
  <si>
    <t>JOSE MALLORQUI</t>
  </si>
  <si>
    <t>11-122-2222-A</t>
  </si>
  <si>
    <t>LOS 4 FANTASTICOS</t>
  </si>
  <si>
    <t>STAN LEE</t>
  </si>
  <si>
    <t>11-221-9999-A</t>
  </si>
  <si>
    <t>EL PODEROSO THOR</t>
  </si>
  <si>
    <t>11-222-9999-H</t>
  </si>
  <si>
    <t>M2E6</t>
  </si>
  <si>
    <t>SPIDERMAN</t>
  </si>
  <si>
    <t>11-222-9898-K</t>
  </si>
  <si>
    <t>LOS VENGADORES</t>
  </si>
  <si>
    <t>33-222-9898-K</t>
  </si>
  <si>
    <t>LA PRINCESA Y EL GUISANTE</t>
  </si>
  <si>
    <t>HANS CHRISTIAN ANDERSEN</t>
  </si>
  <si>
    <t>84-7423-318-6</t>
  </si>
  <si>
    <t>EL PATITO FEO</t>
  </si>
  <si>
    <t>84-7423-318-5</t>
  </si>
  <si>
    <t>EL TRAJE NUEVO DEL EMPERADOR</t>
  </si>
  <si>
    <t>84-7423-318-4</t>
  </si>
  <si>
    <t>BARBA AZUL</t>
  </si>
  <si>
    <t>84-7423-126-4</t>
  </si>
  <si>
    <t>PULGARCITO</t>
  </si>
  <si>
    <t>84-7423-126-3</t>
  </si>
  <si>
    <t>DOÑA BERTA</t>
  </si>
  <si>
    <t>LEOPOLDO ALAS CLARIN</t>
  </si>
  <si>
    <t>84-7989-110-7</t>
  </si>
  <si>
    <t>EL MEJOR ALCALDE EL REY</t>
  </si>
  <si>
    <t>LOPE DE VEGA</t>
  </si>
  <si>
    <t>44-8891-777-4</t>
  </si>
  <si>
    <t>FUENTE OVEJUNA</t>
  </si>
  <si>
    <t>44-8891-777-3</t>
  </si>
  <si>
    <t>EL CABALLERO DE OLMEDO</t>
  </si>
  <si>
    <t>44-8891-777-2</t>
  </si>
  <si>
    <t>EL PROCESO</t>
  </si>
  <si>
    <t>FRANZ KAFKA</t>
  </si>
  <si>
    <t>84-7520-119-0</t>
  </si>
  <si>
    <t>NOCHE CERRADA</t>
  </si>
  <si>
    <t>VICENTE ALEIXANDRE</t>
  </si>
  <si>
    <t>33-4758-119-1</t>
  </si>
  <si>
    <t>M4E1</t>
  </si>
  <si>
    <t>POESIA</t>
  </si>
  <si>
    <t>RIMAS</t>
  </si>
  <si>
    <t>GUSTAVO ADOLFO BECQUER</t>
  </si>
  <si>
    <t>33-4758-119-2</t>
  </si>
  <si>
    <t>LA CASA DE BERNARDA ALBA</t>
  </si>
  <si>
    <t>GARCIA LORCA</t>
  </si>
  <si>
    <t>12-2254-445-E</t>
  </si>
  <si>
    <t>M6E2</t>
  </si>
  <si>
    <t>EL PRINCIPITO</t>
  </si>
  <si>
    <t>SAINT D' EXUPERI</t>
  </si>
  <si>
    <t>12-0001-223-F</t>
  </si>
  <si>
    <t>ALFAHUARA</t>
  </si>
  <si>
    <t>DAVID COPPERFIELD</t>
  </si>
  <si>
    <t>CHARLES DICKENS</t>
  </si>
  <si>
    <t>07-0004-221-J</t>
  </si>
  <si>
    <t>NOVELA</t>
  </si>
  <si>
    <t>OLIVER TWIST</t>
  </si>
  <si>
    <t>HISTORIA DE DOS CIUDADES</t>
  </si>
  <si>
    <t>07-0005-221-J</t>
  </si>
  <si>
    <t>07-0003-221-J</t>
  </si>
  <si>
    <t>LA SOMBRA DEL VIENTO</t>
  </si>
  <si>
    <t>CARLOS RUIZ ZAFON</t>
  </si>
  <si>
    <t>EL JUEGO DEL ANGEL</t>
  </si>
  <si>
    <t>08-0001-223F</t>
  </si>
  <si>
    <t>08-0002-223F</t>
  </si>
  <si>
    <t>CORAZON TAN BLANCO</t>
  </si>
  <si>
    <t>JAVIER MARIAS</t>
  </si>
  <si>
    <t>09-0004-444S</t>
  </si>
  <si>
    <t>ALFAGUARA</t>
  </si>
  <si>
    <t>MAÑANA EN LA BATALLA PIENSA EN MI</t>
  </si>
  <si>
    <t>09-0005-444S</t>
  </si>
  <si>
    <t>TODO ESTO TE DARE</t>
  </si>
  <si>
    <t>DOLORES REDONDO</t>
  </si>
  <si>
    <t>10-1111-222D</t>
  </si>
  <si>
    <t>S</t>
  </si>
  <si>
    <t>N</t>
  </si>
  <si>
    <t>F_PRIMERA_LECTURA</t>
  </si>
  <si>
    <t>PRECIO</t>
  </si>
  <si>
    <t>MAQUINA</t>
  </si>
  <si>
    <t>T_PARADA</t>
  </si>
  <si>
    <t>CINTA</t>
  </si>
  <si>
    <t>EMPAQUETADORA</t>
  </si>
  <si>
    <t>HORNO</t>
  </si>
  <si>
    <t>TROQUELADORA</t>
  </si>
  <si>
    <t>ENSAMBLADORA</t>
  </si>
  <si>
    <t>COSTE REP</t>
  </si>
  <si>
    <t>COSTE PARADA</t>
  </si>
  <si>
    <t>COSTE TOTAL</t>
  </si>
  <si>
    <t>F. PARADA</t>
  </si>
  <si>
    <t>12.04.2021</t>
  </si>
  <si>
    <t>07.06.2021</t>
  </si>
  <si>
    <t>11.09.2021</t>
  </si>
  <si>
    <t>14.10.2021</t>
  </si>
  <si>
    <t>03.01.2021</t>
  </si>
  <si>
    <t>14.05.2021</t>
  </si>
  <si>
    <t>04.08.2021</t>
  </si>
  <si>
    <t>03.11.2021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</si>
</sst>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2" fillId="0" borderId="0" xfId="0" applyFont="1"/>
    <xf numFmtId="0" fontId="2" fillId="0" borderId="0" xfId="0" applyFont="1" applyProtection="1"/>
    <xf numFmtId="0" fontId="0" fillId="0" borderId="0" xfId="0" applyProtection="1"/>
    <xf numFmtId="164" fontId="0" fillId="0" borderId="0" xfId="1" applyNumberFormat="1" applyFont="1" applyProtection="1"/>
    <xf numFmtId="0" fontId="0" fillId="0" borderId="0" xfId="0" applyBorder="1"/>
    <xf numFmtId="164" fontId="0" fillId="0" borderId="0" xfId="1" applyNumberFormat="1" applyFont="1" applyBorder="1"/>
    <xf numFmtId="0" fontId="2" fillId="2" borderId="0" xfId="0" applyFont="1" applyFill="1"/>
    <xf numFmtId="0" fontId="0" fillId="0" borderId="0" xfId="0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Border="1" applyAlignment="1" applyProtection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04E6-9F8E-487B-B407-D67C8202C807}">
  <dimension ref="A1:F8"/>
  <sheetViews>
    <sheetView workbookViewId="0">
      <selection activeCell="C18" sqref="C18"/>
    </sheetView>
  </sheetViews>
  <sheetFormatPr baseColWidth="10" defaultRowHeight="15" x14ac:dyDescent="0.25"/>
  <cols>
    <col min="1" max="1" width="17.42578125" style="5" bestFit="1" customWidth="1"/>
    <col min="2" max="2" width="17.42578125" style="5" customWidth="1"/>
    <col min="3" max="6" width="16.28515625" style="5" customWidth="1"/>
    <col min="7" max="16384" width="11.42578125" style="5"/>
  </cols>
  <sheetData>
    <row r="1" spans="1:6" x14ac:dyDescent="0.25">
      <c r="A1" s="4" t="s">
        <v>140</v>
      </c>
      <c r="B1" s="4" t="s">
        <v>150</v>
      </c>
      <c r="C1" s="4" t="s">
        <v>141</v>
      </c>
      <c r="D1" s="4" t="s">
        <v>147</v>
      </c>
      <c r="E1" s="4" t="s">
        <v>148</v>
      </c>
      <c r="F1" s="4" t="s">
        <v>149</v>
      </c>
    </row>
    <row r="2" spans="1:6" x14ac:dyDescent="0.25">
      <c r="A2" s="5" t="s">
        <v>144</v>
      </c>
      <c r="B2" s="10" t="s">
        <v>151</v>
      </c>
      <c r="C2" s="5">
        <v>1</v>
      </c>
      <c r="D2" s="6">
        <v>180</v>
      </c>
      <c r="E2" s="6">
        <f>C2*725</f>
        <v>725</v>
      </c>
      <c r="F2" s="6">
        <f>D2+E2</f>
        <v>905</v>
      </c>
    </row>
    <row r="3" spans="1:6" x14ac:dyDescent="0.25">
      <c r="A3" s="5" t="s">
        <v>143</v>
      </c>
      <c r="B3" s="10" t="s">
        <v>152</v>
      </c>
      <c r="C3" s="5">
        <v>5</v>
      </c>
      <c r="D3" s="6">
        <v>324</v>
      </c>
      <c r="E3" s="6">
        <f>C3*725</f>
        <v>3625</v>
      </c>
      <c r="F3" s="6">
        <f>D3+E3</f>
        <v>3949</v>
      </c>
    </row>
    <row r="4" spans="1:6" x14ac:dyDescent="0.25">
      <c r="A4" s="5" t="s">
        <v>142</v>
      </c>
      <c r="B4" s="10" t="s">
        <v>153</v>
      </c>
      <c r="C4" s="5">
        <v>3</v>
      </c>
      <c r="D4" s="6">
        <v>240</v>
      </c>
      <c r="E4" s="6">
        <f>C4*725</f>
        <v>2175</v>
      </c>
      <c r="F4" s="6">
        <f>D4+E4</f>
        <v>2415</v>
      </c>
    </row>
    <row r="5" spans="1:6" x14ac:dyDescent="0.25">
      <c r="A5" s="5" t="s">
        <v>145</v>
      </c>
      <c r="B5" s="10" t="s">
        <v>154</v>
      </c>
      <c r="C5" s="5">
        <v>2</v>
      </c>
      <c r="D5" s="6">
        <v>229</v>
      </c>
      <c r="E5" s="6">
        <f>C5*725</f>
        <v>1450</v>
      </c>
      <c r="F5" s="6">
        <f>D5+E5</f>
        <v>1679</v>
      </c>
    </row>
    <row r="6" spans="1:6" x14ac:dyDescent="0.25">
      <c r="D6" s="6"/>
      <c r="E6" s="6"/>
      <c r="F6" s="6"/>
    </row>
    <row r="7" spans="1:6" x14ac:dyDescent="0.25">
      <c r="D7" s="6"/>
      <c r="E7" s="6"/>
      <c r="F7" s="6"/>
    </row>
    <row r="8" spans="1:6" x14ac:dyDescent="0.25">
      <c r="A8"/>
      <c r="B8"/>
      <c r="C8"/>
      <c r="D8"/>
      <c r="E8"/>
      <c r="F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A82F-991C-48BC-A1A2-89CBC88BEAF4}">
  <dimension ref="A1:F6"/>
  <sheetViews>
    <sheetView workbookViewId="0">
      <selection activeCell="D2" sqref="D2:D6"/>
    </sheetView>
  </sheetViews>
  <sheetFormatPr baseColWidth="10" defaultRowHeight="15" x14ac:dyDescent="0.25"/>
  <cols>
    <col min="1" max="1" width="17.42578125" bestFit="1" customWidth="1"/>
    <col min="2" max="6" width="17.28515625" customWidth="1"/>
  </cols>
  <sheetData>
    <row r="1" spans="1:6" x14ac:dyDescent="0.25">
      <c r="A1" s="3" t="s">
        <v>140</v>
      </c>
      <c r="B1" s="4" t="s">
        <v>147</v>
      </c>
      <c r="C1" s="3" t="s">
        <v>141</v>
      </c>
      <c r="D1" s="3" t="s">
        <v>150</v>
      </c>
      <c r="E1" s="3" t="s">
        <v>148</v>
      </c>
      <c r="F1" s="3" t="s">
        <v>149</v>
      </c>
    </row>
    <row r="2" spans="1:6" x14ac:dyDescent="0.25">
      <c r="A2" t="s">
        <v>145</v>
      </c>
      <c r="B2" s="6">
        <v>400</v>
      </c>
      <c r="C2" s="5">
        <v>7</v>
      </c>
      <c r="D2" s="11" t="s">
        <v>155</v>
      </c>
      <c r="E2" s="2">
        <f>C2*725</f>
        <v>5075</v>
      </c>
      <c r="F2" s="2">
        <f>B2+E2</f>
        <v>5475</v>
      </c>
    </row>
    <row r="3" spans="1:6" x14ac:dyDescent="0.25">
      <c r="A3" t="s">
        <v>144</v>
      </c>
      <c r="B3" s="6">
        <v>250</v>
      </c>
      <c r="C3" s="5">
        <v>1</v>
      </c>
      <c r="D3" s="11" t="s">
        <v>156</v>
      </c>
      <c r="E3" s="2">
        <f t="shared" ref="E3:E6" si="0">C3*725</f>
        <v>725</v>
      </c>
      <c r="F3" s="2">
        <f t="shared" ref="F3:F5" si="1">B3+E3</f>
        <v>975</v>
      </c>
    </row>
    <row r="4" spans="1:6" x14ac:dyDescent="0.25">
      <c r="A4" t="s">
        <v>142</v>
      </c>
      <c r="B4" s="6">
        <v>321</v>
      </c>
      <c r="C4" s="5">
        <v>2</v>
      </c>
      <c r="D4" s="11" t="s">
        <v>157</v>
      </c>
      <c r="E4" s="2">
        <f t="shared" si="0"/>
        <v>1450</v>
      </c>
      <c r="F4" s="2">
        <f t="shared" si="1"/>
        <v>1771</v>
      </c>
    </row>
    <row r="5" spans="1:6" x14ac:dyDescent="0.25">
      <c r="A5" t="s">
        <v>146</v>
      </c>
      <c r="B5" s="6">
        <v>145</v>
      </c>
      <c r="C5" s="5">
        <v>4</v>
      </c>
      <c r="D5" s="11" t="s">
        <v>153</v>
      </c>
      <c r="E5" s="2">
        <f t="shared" si="0"/>
        <v>2900</v>
      </c>
      <c r="F5" s="2">
        <f t="shared" si="1"/>
        <v>3045</v>
      </c>
    </row>
    <row r="6" spans="1:6" x14ac:dyDescent="0.25">
      <c r="A6" t="s">
        <v>143</v>
      </c>
      <c r="B6" s="8">
        <v>200</v>
      </c>
      <c r="C6" s="7">
        <v>3</v>
      </c>
      <c r="D6" s="12" t="s">
        <v>158</v>
      </c>
      <c r="E6" s="2">
        <f t="shared" si="0"/>
        <v>2175</v>
      </c>
      <c r="F6" s="2">
        <f t="shared" ref="F6" si="2">B6+E6</f>
        <v>2375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E53E-209B-4932-885F-67AFC974EFE6}">
  <dimension ref="A1:Q41"/>
  <sheetViews>
    <sheetView tabSelected="1" workbookViewId="0">
      <selection activeCell="N2" sqref="N2"/>
    </sheetView>
  </sheetViews>
  <sheetFormatPr baseColWidth="10" defaultColWidth="9.140625" defaultRowHeight="15" x14ac:dyDescent="0.25"/>
  <cols>
    <col min="1" max="1" width="15.28515625" bestFit="1" customWidth="1"/>
    <col min="2" max="2" width="36" bestFit="1" customWidth="1"/>
    <col min="3" max="3" width="32.7109375" bestFit="1" customWidth="1"/>
    <col min="4" max="4" width="13.5703125" bestFit="1" customWidth="1"/>
    <col min="5" max="5" width="11.7109375" bestFit="1" customWidth="1"/>
    <col min="6" max="6" width="10.7109375" bestFit="1" customWidth="1"/>
    <col min="7" max="7" width="19.85546875" bestFit="1" customWidth="1"/>
    <col min="8" max="8" width="11.85546875" bestFit="1" customWidth="1"/>
    <col min="9" max="9" width="22.140625" customWidth="1"/>
    <col min="14" max="14" width="50.28515625" customWidth="1"/>
    <col min="15" max="15" width="27" customWidth="1"/>
    <col min="16" max="16" width="15.28515625" customWidth="1"/>
    <col min="17" max="17" width="37.140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138</v>
      </c>
      <c r="J1" t="s">
        <v>139</v>
      </c>
      <c r="N1" t="s">
        <v>6</v>
      </c>
    </row>
    <row r="2" spans="1:17" x14ac:dyDescent="0.25">
      <c r="A2">
        <v>1</v>
      </c>
      <c r="B2" t="s">
        <v>8</v>
      </c>
      <c r="C2" t="s">
        <v>9</v>
      </c>
      <c r="D2" t="s">
        <v>10</v>
      </c>
      <c r="E2" t="s">
        <v>11</v>
      </c>
      <c r="F2" t="s">
        <v>12</v>
      </c>
      <c r="G2" t="s">
        <v>13</v>
      </c>
      <c r="H2" t="s">
        <v>136</v>
      </c>
      <c r="I2" s="1">
        <v>44453</v>
      </c>
      <c r="J2">
        <v>5</v>
      </c>
    </row>
    <row r="3" spans="1:17" x14ac:dyDescent="0.25">
      <c r="A3">
        <v>2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13</v>
      </c>
      <c r="H3" t="s">
        <v>137</v>
      </c>
      <c r="I3" s="1">
        <v>29541</v>
      </c>
      <c r="J3">
        <v>6</v>
      </c>
    </row>
    <row r="4" spans="1:17" x14ac:dyDescent="0.25">
      <c r="A4">
        <v>3</v>
      </c>
      <c r="B4" t="s">
        <v>19</v>
      </c>
      <c r="C4" t="s">
        <v>20</v>
      </c>
      <c r="D4" t="s">
        <v>21</v>
      </c>
      <c r="E4" t="s">
        <v>17</v>
      </c>
      <c r="F4" t="s">
        <v>12</v>
      </c>
      <c r="G4" t="s">
        <v>22</v>
      </c>
      <c r="H4" t="s">
        <v>136</v>
      </c>
      <c r="I4" s="1">
        <v>28040</v>
      </c>
      <c r="J4">
        <v>4</v>
      </c>
    </row>
    <row r="5" spans="1:17" x14ac:dyDescent="0.25">
      <c r="A5">
        <v>4</v>
      </c>
      <c r="B5" t="s">
        <v>23</v>
      </c>
      <c r="C5" t="s">
        <v>24</v>
      </c>
      <c r="D5" t="s">
        <v>25</v>
      </c>
      <c r="E5" t="s">
        <v>26</v>
      </c>
      <c r="F5" t="s">
        <v>27</v>
      </c>
      <c r="G5" t="s">
        <v>28</v>
      </c>
      <c r="H5" t="s">
        <v>137</v>
      </c>
      <c r="I5" s="1">
        <v>43108</v>
      </c>
      <c r="J5">
        <v>2</v>
      </c>
      <c r="N5" s="9" t="s">
        <v>1</v>
      </c>
      <c r="O5" s="9" t="s">
        <v>2</v>
      </c>
      <c r="P5" s="9" t="s">
        <v>4</v>
      </c>
      <c r="Q5" s="9" t="s">
        <v>6</v>
      </c>
    </row>
    <row r="6" spans="1:17" x14ac:dyDescent="0.25">
      <c r="A6">
        <v>5</v>
      </c>
      <c r="B6" t="s">
        <v>29</v>
      </c>
      <c r="C6" t="s">
        <v>30</v>
      </c>
      <c r="D6" t="s">
        <v>31</v>
      </c>
      <c r="E6" t="s">
        <v>26</v>
      </c>
      <c r="F6" t="s">
        <v>32</v>
      </c>
      <c r="G6" t="s">
        <v>33</v>
      </c>
      <c r="H6" t="s">
        <v>137</v>
      </c>
      <c r="I6" s="1">
        <v>28259</v>
      </c>
      <c r="J6">
        <v>5</v>
      </c>
    </row>
    <row r="7" spans="1:17" x14ac:dyDescent="0.25">
      <c r="A7">
        <v>6</v>
      </c>
      <c r="B7" t="s">
        <v>34</v>
      </c>
      <c r="C7" t="s">
        <v>35</v>
      </c>
      <c r="D7" t="s">
        <v>36</v>
      </c>
      <c r="E7" t="s">
        <v>37</v>
      </c>
      <c r="F7" t="s">
        <v>38</v>
      </c>
      <c r="G7" t="s">
        <v>13</v>
      </c>
      <c r="H7" t="s">
        <v>136</v>
      </c>
      <c r="I7" s="1">
        <v>28935</v>
      </c>
      <c r="J7">
        <v>12</v>
      </c>
    </row>
    <row r="8" spans="1:17" x14ac:dyDescent="0.25">
      <c r="A8">
        <v>7</v>
      </c>
      <c r="B8" t="s">
        <v>39</v>
      </c>
      <c r="C8" t="s">
        <v>40</v>
      </c>
      <c r="D8" t="s">
        <v>41</v>
      </c>
      <c r="E8" t="s">
        <v>42</v>
      </c>
      <c r="F8" t="s">
        <v>43</v>
      </c>
      <c r="G8" t="s">
        <v>13</v>
      </c>
      <c r="H8" t="s">
        <v>137</v>
      </c>
      <c r="I8" s="1">
        <v>7763</v>
      </c>
      <c r="J8">
        <v>9</v>
      </c>
    </row>
    <row r="9" spans="1:17" x14ac:dyDescent="0.25">
      <c r="A9">
        <v>8</v>
      </c>
      <c r="B9" t="s">
        <v>44</v>
      </c>
      <c r="C9" t="s">
        <v>40</v>
      </c>
      <c r="D9" t="s">
        <v>45</v>
      </c>
      <c r="E9" t="s">
        <v>42</v>
      </c>
      <c r="F9" t="s">
        <v>43</v>
      </c>
      <c r="G9" t="s">
        <v>13</v>
      </c>
      <c r="H9" t="s">
        <v>137</v>
      </c>
      <c r="I9" s="1">
        <v>30146</v>
      </c>
      <c r="J9">
        <v>12</v>
      </c>
    </row>
    <row r="10" spans="1:17" x14ac:dyDescent="0.25">
      <c r="A10">
        <v>9</v>
      </c>
      <c r="B10" t="s">
        <v>46</v>
      </c>
      <c r="C10" t="s">
        <v>40</v>
      </c>
      <c r="D10" t="s">
        <v>47</v>
      </c>
      <c r="E10" t="s">
        <v>26</v>
      </c>
      <c r="F10" t="s">
        <v>43</v>
      </c>
      <c r="G10" t="s">
        <v>13</v>
      </c>
      <c r="H10" t="s">
        <v>137</v>
      </c>
      <c r="I10" s="1">
        <v>30918</v>
      </c>
      <c r="J10">
        <v>12</v>
      </c>
    </row>
    <row r="11" spans="1:17" x14ac:dyDescent="0.25">
      <c r="A11">
        <v>10</v>
      </c>
      <c r="B11" t="s">
        <v>48</v>
      </c>
      <c r="C11" t="s">
        <v>35</v>
      </c>
      <c r="D11" t="s">
        <v>49</v>
      </c>
      <c r="E11" t="s">
        <v>50</v>
      </c>
      <c r="F11" t="s">
        <v>12</v>
      </c>
      <c r="G11" t="s">
        <v>51</v>
      </c>
      <c r="H11" t="s">
        <v>136</v>
      </c>
      <c r="I11" s="1">
        <v>31125</v>
      </c>
      <c r="J11">
        <v>10</v>
      </c>
    </row>
    <row r="12" spans="1:17" x14ac:dyDescent="0.25">
      <c r="A12">
        <v>11</v>
      </c>
      <c r="B12" t="s">
        <v>52</v>
      </c>
      <c r="C12" t="s">
        <v>35</v>
      </c>
      <c r="D12" t="s">
        <v>53</v>
      </c>
      <c r="E12" t="s">
        <v>50</v>
      </c>
      <c r="F12" t="s">
        <v>12</v>
      </c>
      <c r="G12" t="s">
        <v>51</v>
      </c>
      <c r="H12" t="s">
        <v>137</v>
      </c>
      <c r="I12" s="1">
        <v>31402</v>
      </c>
      <c r="J12">
        <v>10</v>
      </c>
    </row>
    <row r="13" spans="1:17" x14ac:dyDescent="0.25">
      <c r="A13">
        <v>12</v>
      </c>
      <c r="B13" t="s">
        <v>54</v>
      </c>
      <c r="C13" t="s">
        <v>55</v>
      </c>
      <c r="D13" t="s">
        <v>56</v>
      </c>
      <c r="E13" t="s">
        <v>50</v>
      </c>
      <c r="F13" t="s">
        <v>57</v>
      </c>
      <c r="G13" t="s">
        <v>58</v>
      </c>
      <c r="H13" t="s">
        <v>136</v>
      </c>
      <c r="I13" s="1">
        <v>36939</v>
      </c>
      <c r="J13">
        <v>7</v>
      </c>
    </row>
    <row r="14" spans="1:17" x14ac:dyDescent="0.25">
      <c r="A14">
        <v>13</v>
      </c>
      <c r="B14" t="s">
        <v>59</v>
      </c>
      <c r="C14" t="s">
        <v>55</v>
      </c>
      <c r="D14" t="s">
        <v>60</v>
      </c>
      <c r="E14" t="s">
        <v>50</v>
      </c>
      <c r="F14" t="s">
        <v>57</v>
      </c>
      <c r="G14" t="s">
        <v>58</v>
      </c>
      <c r="H14" t="s">
        <v>137</v>
      </c>
      <c r="I14" s="1">
        <v>26825</v>
      </c>
      <c r="J14">
        <v>8</v>
      </c>
    </row>
    <row r="15" spans="1:17" x14ac:dyDescent="0.25">
      <c r="A15">
        <v>14</v>
      </c>
      <c r="B15" t="s">
        <v>61</v>
      </c>
      <c r="C15" t="s">
        <v>62</v>
      </c>
      <c r="D15" t="s">
        <v>63</v>
      </c>
      <c r="E15" t="s">
        <v>42</v>
      </c>
      <c r="F15" t="s">
        <v>57</v>
      </c>
      <c r="G15" t="s">
        <v>58</v>
      </c>
      <c r="H15" t="s">
        <v>136</v>
      </c>
      <c r="I15" s="1">
        <v>28317</v>
      </c>
      <c r="J15">
        <v>6</v>
      </c>
    </row>
    <row r="16" spans="1:17" x14ac:dyDescent="0.25">
      <c r="A16">
        <v>15</v>
      </c>
      <c r="B16" t="s">
        <v>64</v>
      </c>
      <c r="C16" t="s">
        <v>65</v>
      </c>
      <c r="D16" t="s">
        <v>66</v>
      </c>
      <c r="E16" t="s">
        <v>42</v>
      </c>
      <c r="F16" t="s">
        <v>57</v>
      </c>
      <c r="G16" t="s">
        <v>58</v>
      </c>
      <c r="H16" t="s">
        <v>137</v>
      </c>
      <c r="I16" s="1">
        <v>30569</v>
      </c>
      <c r="J16">
        <v>12</v>
      </c>
    </row>
    <row r="17" spans="1:10" x14ac:dyDescent="0.25">
      <c r="A17">
        <v>16</v>
      </c>
      <c r="B17" t="s">
        <v>67</v>
      </c>
      <c r="C17" t="s">
        <v>65</v>
      </c>
      <c r="D17" t="s">
        <v>68</v>
      </c>
      <c r="E17" t="s">
        <v>42</v>
      </c>
      <c r="F17" t="s">
        <v>69</v>
      </c>
      <c r="G17" t="s">
        <v>58</v>
      </c>
      <c r="H17" t="s">
        <v>137</v>
      </c>
      <c r="I17" s="1">
        <v>33160</v>
      </c>
      <c r="J17">
        <v>4</v>
      </c>
    </row>
    <row r="18" spans="1:10" x14ac:dyDescent="0.25">
      <c r="A18">
        <v>17</v>
      </c>
      <c r="B18" t="s">
        <v>70</v>
      </c>
      <c r="C18" t="s">
        <v>65</v>
      </c>
      <c r="D18" t="s">
        <v>71</v>
      </c>
      <c r="E18" t="s">
        <v>42</v>
      </c>
      <c r="F18" t="s">
        <v>57</v>
      </c>
      <c r="G18" t="s">
        <v>58</v>
      </c>
      <c r="H18" t="s">
        <v>137</v>
      </c>
      <c r="I18" s="1">
        <v>27586</v>
      </c>
      <c r="J18">
        <v>10</v>
      </c>
    </row>
    <row r="19" spans="1:10" x14ac:dyDescent="0.25">
      <c r="A19">
        <v>18</v>
      </c>
      <c r="B19" t="s">
        <v>72</v>
      </c>
      <c r="C19" t="s">
        <v>65</v>
      </c>
      <c r="D19" t="s">
        <v>73</v>
      </c>
      <c r="E19" t="s">
        <v>42</v>
      </c>
      <c r="F19" t="s">
        <v>57</v>
      </c>
      <c r="G19" t="s">
        <v>58</v>
      </c>
      <c r="H19" t="s">
        <v>137</v>
      </c>
      <c r="I19" s="1">
        <v>28716</v>
      </c>
      <c r="J19">
        <v>6</v>
      </c>
    </row>
    <row r="20" spans="1:10" x14ac:dyDescent="0.25">
      <c r="A20">
        <v>19</v>
      </c>
      <c r="B20" t="s">
        <v>74</v>
      </c>
      <c r="C20" t="s">
        <v>75</v>
      </c>
      <c r="D20" t="s">
        <v>76</v>
      </c>
      <c r="E20" t="s">
        <v>50</v>
      </c>
      <c r="F20" t="s">
        <v>38</v>
      </c>
      <c r="G20" t="s">
        <v>28</v>
      </c>
      <c r="H20" t="s">
        <v>137</v>
      </c>
      <c r="I20" s="1">
        <v>24849</v>
      </c>
      <c r="J20">
        <v>3</v>
      </c>
    </row>
    <row r="21" spans="1:10" x14ac:dyDescent="0.25">
      <c r="A21">
        <v>20</v>
      </c>
      <c r="B21" t="s">
        <v>77</v>
      </c>
      <c r="C21" t="s">
        <v>75</v>
      </c>
      <c r="D21" t="s">
        <v>78</v>
      </c>
      <c r="E21" t="s">
        <v>50</v>
      </c>
      <c r="F21" t="s">
        <v>38</v>
      </c>
      <c r="G21" t="s">
        <v>28</v>
      </c>
      <c r="H21" t="s">
        <v>137</v>
      </c>
      <c r="I21" s="1">
        <v>25248</v>
      </c>
      <c r="J21">
        <v>2</v>
      </c>
    </row>
    <row r="22" spans="1:10" x14ac:dyDescent="0.25">
      <c r="A22">
        <v>21</v>
      </c>
      <c r="B22" t="s">
        <v>79</v>
      </c>
      <c r="C22" t="s">
        <v>75</v>
      </c>
      <c r="D22" t="s">
        <v>80</v>
      </c>
      <c r="E22" t="s">
        <v>50</v>
      </c>
      <c r="F22" t="s">
        <v>38</v>
      </c>
      <c r="G22" t="s">
        <v>28</v>
      </c>
      <c r="H22" t="s">
        <v>137</v>
      </c>
      <c r="I22" s="1">
        <v>25209</v>
      </c>
      <c r="J22">
        <v>3</v>
      </c>
    </row>
    <row r="23" spans="1:10" x14ac:dyDescent="0.25">
      <c r="A23">
        <v>22</v>
      </c>
      <c r="B23" t="s">
        <v>81</v>
      </c>
      <c r="C23" t="s">
        <v>24</v>
      </c>
      <c r="D23" t="s">
        <v>82</v>
      </c>
      <c r="E23" t="s">
        <v>50</v>
      </c>
      <c r="F23" t="s">
        <v>38</v>
      </c>
      <c r="G23" t="s">
        <v>28</v>
      </c>
      <c r="H23" t="s">
        <v>137</v>
      </c>
      <c r="I23" s="1">
        <v>25575</v>
      </c>
      <c r="J23">
        <v>4</v>
      </c>
    </row>
    <row r="24" spans="1:10" x14ac:dyDescent="0.25">
      <c r="A24">
        <v>23</v>
      </c>
      <c r="B24" t="s">
        <v>83</v>
      </c>
      <c r="C24" t="s">
        <v>24</v>
      </c>
      <c r="D24" t="s">
        <v>84</v>
      </c>
      <c r="E24" t="s">
        <v>50</v>
      </c>
      <c r="F24" t="s">
        <v>38</v>
      </c>
      <c r="G24" t="s">
        <v>28</v>
      </c>
      <c r="H24" t="s">
        <v>137</v>
      </c>
      <c r="I24" s="1">
        <v>24845</v>
      </c>
      <c r="J24">
        <v>3</v>
      </c>
    </row>
    <row r="25" spans="1:10" x14ac:dyDescent="0.25">
      <c r="A25">
        <v>24</v>
      </c>
      <c r="B25" t="s">
        <v>85</v>
      </c>
      <c r="C25" t="s">
        <v>86</v>
      </c>
      <c r="D25" t="s">
        <v>87</v>
      </c>
      <c r="E25" t="s">
        <v>26</v>
      </c>
      <c r="F25" t="s">
        <v>43</v>
      </c>
      <c r="G25" t="s">
        <v>51</v>
      </c>
      <c r="H25" t="s">
        <v>137</v>
      </c>
      <c r="I25" s="1">
        <v>28959</v>
      </c>
      <c r="J25">
        <v>6</v>
      </c>
    </row>
    <row r="26" spans="1:10" x14ac:dyDescent="0.25">
      <c r="A26">
        <v>25</v>
      </c>
      <c r="B26" t="s">
        <v>88</v>
      </c>
      <c r="C26" t="s">
        <v>89</v>
      </c>
      <c r="D26" t="s">
        <v>90</v>
      </c>
      <c r="E26" t="s">
        <v>50</v>
      </c>
      <c r="F26" t="s">
        <v>43</v>
      </c>
      <c r="G26" t="s">
        <v>33</v>
      </c>
      <c r="H26" t="s">
        <v>137</v>
      </c>
      <c r="I26" s="1">
        <v>29356</v>
      </c>
      <c r="J26">
        <v>5</v>
      </c>
    </row>
    <row r="27" spans="1:10" x14ac:dyDescent="0.25">
      <c r="A27">
        <v>26</v>
      </c>
      <c r="B27" t="s">
        <v>91</v>
      </c>
      <c r="C27" t="s">
        <v>89</v>
      </c>
      <c r="D27" t="s">
        <v>92</v>
      </c>
      <c r="E27" t="s">
        <v>50</v>
      </c>
      <c r="F27" t="s">
        <v>43</v>
      </c>
      <c r="G27" t="s">
        <v>33</v>
      </c>
      <c r="H27" t="s">
        <v>137</v>
      </c>
      <c r="I27" s="1">
        <v>29295</v>
      </c>
      <c r="J27">
        <v>5</v>
      </c>
    </row>
    <row r="28" spans="1:10" x14ac:dyDescent="0.25">
      <c r="A28">
        <v>27</v>
      </c>
      <c r="B28" t="s">
        <v>93</v>
      </c>
      <c r="C28" t="s">
        <v>89</v>
      </c>
      <c r="D28" t="s">
        <v>94</v>
      </c>
      <c r="E28" t="s">
        <v>50</v>
      </c>
      <c r="F28" t="s">
        <v>43</v>
      </c>
      <c r="G28" t="s">
        <v>33</v>
      </c>
      <c r="H28" t="s">
        <v>137</v>
      </c>
      <c r="I28" s="1">
        <v>27984</v>
      </c>
      <c r="J28">
        <v>5</v>
      </c>
    </row>
    <row r="29" spans="1:10" x14ac:dyDescent="0.25">
      <c r="A29">
        <v>28</v>
      </c>
      <c r="B29" t="s">
        <v>95</v>
      </c>
      <c r="C29" t="s">
        <v>96</v>
      </c>
      <c r="D29" t="s">
        <v>97</v>
      </c>
      <c r="E29" t="s">
        <v>26</v>
      </c>
      <c r="F29" t="s">
        <v>43</v>
      </c>
      <c r="G29" t="s">
        <v>51</v>
      </c>
      <c r="H29" t="s">
        <v>137</v>
      </c>
      <c r="I29" s="1">
        <v>29117</v>
      </c>
      <c r="J29">
        <v>9</v>
      </c>
    </row>
    <row r="30" spans="1:10" x14ac:dyDescent="0.25">
      <c r="A30">
        <v>29</v>
      </c>
      <c r="B30" t="s">
        <v>98</v>
      </c>
      <c r="C30" t="s">
        <v>99</v>
      </c>
      <c r="D30" t="s">
        <v>100</v>
      </c>
      <c r="E30" t="s">
        <v>26</v>
      </c>
      <c r="F30" t="s">
        <v>101</v>
      </c>
      <c r="G30" t="s">
        <v>102</v>
      </c>
      <c r="H30" t="s">
        <v>137</v>
      </c>
      <c r="I30" s="1">
        <v>28601</v>
      </c>
      <c r="J30">
        <v>7</v>
      </c>
    </row>
    <row r="31" spans="1:10" x14ac:dyDescent="0.25">
      <c r="A31">
        <v>30</v>
      </c>
      <c r="B31" t="s">
        <v>103</v>
      </c>
      <c r="C31" t="s">
        <v>104</v>
      </c>
      <c r="D31" t="s">
        <v>105</v>
      </c>
      <c r="E31" t="s">
        <v>26</v>
      </c>
      <c r="F31" t="s">
        <v>101</v>
      </c>
      <c r="G31" t="s">
        <v>102</v>
      </c>
      <c r="H31" t="s">
        <v>137</v>
      </c>
      <c r="I31" s="1">
        <v>27811</v>
      </c>
      <c r="J31">
        <v>6</v>
      </c>
    </row>
    <row r="32" spans="1:10" x14ac:dyDescent="0.25">
      <c r="A32">
        <v>31</v>
      </c>
      <c r="B32" t="s">
        <v>106</v>
      </c>
      <c r="C32" t="s">
        <v>107</v>
      </c>
      <c r="D32" t="s">
        <v>108</v>
      </c>
      <c r="E32" t="s">
        <v>26</v>
      </c>
      <c r="F32" t="s">
        <v>109</v>
      </c>
      <c r="G32" t="s">
        <v>51</v>
      </c>
      <c r="H32" t="s">
        <v>137</v>
      </c>
      <c r="I32" s="1">
        <v>28228</v>
      </c>
      <c r="J32">
        <v>10</v>
      </c>
    </row>
    <row r="33" spans="1:10" x14ac:dyDescent="0.25">
      <c r="A33">
        <v>33</v>
      </c>
      <c r="B33" t="s">
        <v>110</v>
      </c>
      <c r="C33" t="s">
        <v>111</v>
      </c>
      <c r="D33" t="s">
        <v>112</v>
      </c>
      <c r="E33" t="s">
        <v>113</v>
      </c>
      <c r="F33" t="s">
        <v>27</v>
      </c>
      <c r="G33" t="s">
        <v>51</v>
      </c>
      <c r="H33" t="s">
        <v>136</v>
      </c>
      <c r="I33" s="1">
        <v>28960</v>
      </c>
      <c r="J33">
        <v>12</v>
      </c>
    </row>
    <row r="34" spans="1:10" x14ac:dyDescent="0.25">
      <c r="A34">
        <v>34</v>
      </c>
      <c r="B34" t="s">
        <v>114</v>
      </c>
      <c r="C34" t="s">
        <v>115</v>
      </c>
      <c r="D34" t="s">
        <v>116</v>
      </c>
      <c r="E34" t="s">
        <v>26</v>
      </c>
      <c r="F34" t="s">
        <v>12</v>
      </c>
      <c r="G34" t="s">
        <v>117</v>
      </c>
      <c r="H34" t="s">
        <v>136</v>
      </c>
      <c r="I34" s="1">
        <v>27035</v>
      </c>
      <c r="J34">
        <v>6</v>
      </c>
    </row>
    <row r="35" spans="1:10" x14ac:dyDescent="0.25">
      <c r="A35">
        <v>35</v>
      </c>
      <c r="B35" t="s">
        <v>118</v>
      </c>
      <c r="C35" t="s">
        <v>115</v>
      </c>
      <c r="D35" t="s">
        <v>120</v>
      </c>
      <c r="E35" t="s">
        <v>26</v>
      </c>
      <c r="F35" t="s">
        <v>12</v>
      </c>
      <c r="G35" t="s">
        <v>117</v>
      </c>
      <c r="H35" t="s">
        <v>137</v>
      </c>
      <c r="I35" s="1">
        <v>27755</v>
      </c>
      <c r="J35">
        <v>9</v>
      </c>
    </row>
    <row r="36" spans="1:10" x14ac:dyDescent="0.25">
      <c r="A36">
        <v>36</v>
      </c>
      <c r="B36" t="s">
        <v>119</v>
      </c>
      <c r="C36" t="s">
        <v>115</v>
      </c>
      <c r="D36" t="s">
        <v>121</v>
      </c>
      <c r="E36" t="s">
        <v>26</v>
      </c>
      <c r="F36" t="s">
        <v>12</v>
      </c>
      <c r="G36" t="s">
        <v>117</v>
      </c>
      <c r="H36" t="s">
        <v>136</v>
      </c>
      <c r="I36" s="1">
        <v>27286</v>
      </c>
      <c r="J36">
        <v>5</v>
      </c>
    </row>
    <row r="37" spans="1:10" x14ac:dyDescent="0.25">
      <c r="A37">
        <v>37</v>
      </c>
      <c r="B37" t="s">
        <v>122</v>
      </c>
      <c r="C37" t="s">
        <v>123</v>
      </c>
      <c r="D37" t="s">
        <v>125</v>
      </c>
      <c r="E37" t="s">
        <v>42</v>
      </c>
      <c r="F37" t="s">
        <v>57</v>
      </c>
      <c r="G37" t="s">
        <v>117</v>
      </c>
      <c r="H37" t="s">
        <v>136</v>
      </c>
      <c r="I37" s="1">
        <v>42540</v>
      </c>
      <c r="J37">
        <v>20</v>
      </c>
    </row>
    <row r="38" spans="1:10" x14ac:dyDescent="0.25">
      <c r="A38">
        <v>38</v>
      </c>
      <c r="B38" t="s">
        <v>124</v>
      </c>
      <c r="C38" t="s">
        <v>123</v>
      </c>
      <c r="D38" t="s">
        <v>126</v>
      </c>
      <c r="E38" t="s">
        <v>42</v>
      </c>
      <c r="F38" t="s">
        <v>57</v>
      </c>
      <c r="G38" t="s">
        <v>117</v>
      </c>
      <c r="H38" t="s">
        <v>136</v>
      </c>
      <c r="I38" s="1">
        <v>42846</v>
      </c>
      <c r="J38">
        <v>15</v>
      </c>
    </row>
    <row r="39" spans="1:10" x14ac:dyDescent="0.25">
      <c r="A39">
        <v>39</v>
      </c>
      <c r="B39" t="s">
        <v>127</v>
      </c>
      <c r="C39" t="s">
        <v>128</v>
      </c>
      <c r="D39" t="s">
        <v>129</v>
      </c>
      <c r="E39" t="s">
        <v>130</v>
      </c>
      <c r="F39" t="s">
        <v>12</v>
      </c>
      <c r="G39" t="s">
        <v>117</v>
      </c>
      <c r="H39" t="s">
        <v>137</v>
      </c>
      <c r="I39" s="1">
        <v>43957</v>
      </c>
      <c r="J39">
        <v>22</v>
      </c>
    </row>
    <row r="40" spans="1:10" x14ac:dyDescent="0.25">
      <c r="A40">
        <v>40</v>
      </c>
      <c r="B40" t="s">
        <v>131</v>
      </c>
      <c r="C40" t="s">
        <v>128</v>
      </c>
      <c r="D40" t="s">
        <v>132</v>
      </c>
      <c r="E40" t="s">
        <v>130</v>
      </c>
      <c r="F40" t="s">
        <v>101</v>
      </c>
      <c r="G40" t="s">
        <v>117</v>
      </c>
      <c r="H40" t="s">
        <v>136</v>
      </c>
      <c r="I40" s="1">
        <v>44453</v>
      </c>
      <c r="J40">
        <v>18</v>
      </c>
    </row>
    <row r="41" spans="1:10" x14ac:dyDescent="0.25">
      <c r="A41">
        <v>41</v>
      </c>
      <c r="B41" t="s">
        <v>133</v>
      </c>
      <c r="C41" t="s">
        <v>134</v>
      </c>
      <c r="D41" t="s">
        <v>135</v>
      </c>
      <c r="E41" t="s">
        <v>42</v>
      </c>
      <c r="F41" t="s">
        <v>43</v>
      </c>
      <c r="G41" t="s">
        <v>117</v>
      </c>
      <c r="H41" t="s">
        <v>136</v>
      </c>
      <c r="I41" s="1">
        <v>44262</v>
      </c>
      <c r="J41">
        <v>20</v>
      </c>
    </row>
  </sheetData>
  <autoFilter ref="A1:J41" xr:uid="{9F57E53E-209B-4932-885F-67AFC974EFE6}"/>
  <dataValidations count="1">
    <dataValidation type="list" allowBlank="1" showInputMessage="1" showErrorMessage="1" sqref="N2" xr:uid="{66EE65D3-6352-40F2-A8BC-5867CC3B8032}">
      <formula1>"NOVELA ROMANTICA,INFANTIL,TEATRO,OTROS,COMIC,JUVENIL/AVENTURAS,POESIA"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ELECTRICAS 2021</vt:lpstr>
      <vt:lpstr>MECÁNICAS 2021</vt:lpstr>
      <vt:lpstr>LIBROS</vt:lpstr>
      <vt:lpstr>LIBROS!LIBROS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ACTIVIDAD6</dc:title>
  <dc:creator>ASUS</dc:creator>
  <cp:lastModifiedBy>ASUS</cp:lastModifiedBy>
  <dcterms:created xsi:type="dcterms:W3CDTF">2021-09-06T15:36:17Z</dcterms:created>
  <dcterms:modified xsi:type="dcterms:W3CDTF">2022-02-04T10:41:12Z</dcterms:modified>
</cp:coreProperties>
</file>